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200農用地利用\200010中間管理機構\【重要】中間管理事業手続き\HP作成\20260116\"/>
    </mc:Choice>
  </mc:AlternateContent>
  <xr:revisionPtr revIDLastSave="0" documentId="8_{DEFECBD9-DE8D-4D2A-8933-109DD1FF8675}" xr6:coauthVersionLast="47" xr6:coauthVersionMax="47" xr10:uidLastSave="{00000000-0000-0000-0000-000000000000}"/>
  <bookViews>
    <workbookView xWindow="-120" yWindow="-120" windowWidth="20730" windowHeight="11160" tabRatio="745" xr2:uid="{00000000-000D-0000-FFFF-FFFF00000000}"/>
  </bookViews>
  <sheets>
    <sheet name="別紙各筆明細" sheetId="6" r:id="rId1"/>
  </sheets>
  <definedNames>
    <definedName name="_xlnm.Print_Area" localSheetId="0">別紙各筆明細!$B$1:$Q$45</definedName>
    <definedName name="_xlnm.Print_Titles" localSheetId="0">別紙各筆明細!$2:$5</definedName>
  </definedNames>
  <calcPr calcId="191029"/>
  <customWorkbookViews>
    <customWorkbookView name="埼玉県 - 個人用ビュー" guid="{19DA4194-21C8-445A-B6E7-A6BC4A998321}" mergeInterval="0" personalView="1" maximized="1" xWindow="-8" yWindow="-8" windowWidth="1382" windowHeight="754" tabRatio="745" activeSheetId="1"/>
    <customWorkbookView name="Administrator - 個人用ビュー" guid="{F22393A1-3D67-4C35-9D0D-F2D1B44F5762}" mergeInterval="0" personalView="1" maximized="1" xWindow="-8" yWindow="-8" windowWidth="1936" windowHeight="1066" tabRatio="74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B7" i="6" s="1"/>
  <c r="D7" i="6"/>
  <c r="E7" i="6"/>
  <c r="F7" i="6"/>
  <c r="J7" i="6" s="1"/>
  <c r="G7" i="6"/>
  <c r="C8" i="6"/>
  <c r="B8" i="6" s="1"/>
  <c r="D8" i="6"/>
  <c r="E8" i="6"/>
  <c r="F8" i="6"/>
  <c r="J8" i="6" s="1"/>
  <c r="G8" i="6"/>
  <c r="C9" i="6"/>
  <c r="B9" i="6" s="1"/>
  <c r="D9" i="6"/>
  <c r="E9" i="6"/>
  <c r="F9" i="6"/>
  <c r="J9" i="6" s="1"/>
  <c r="G9" i="6"/>
  <c r="C10" i="6"/>
  <c r="B10" i="6" s="1"/>
  <c r="D10" i="6"/>
  <c r="E10" i="6"/>
  <c r="F10" i="6"/>
  <c r="J10" i="6" s="1"/>
  <c r="G10" i="6"/>
  <c r="C11" i="6"/>
  <c r="B11" i="6" s="1"/>
  <c r="D11" i="6"/>
  <c r="E11" i="6"/>
  <c r="F11" i="6"/>
  <c r="J11" i="6" s="1"/>
  <c r="G11" i="6"/>
  <c r="C12" i="6"/>
  <c r="B12" i="6" s="1"/>
  <c r="D12" i="6"/>
  <c r="E12" i="6"/>
  <c r="F12" i="6"/>
  <c r="J12" i="6" s="1"/>
  <c r="G12" i="6"/>
  <c r="C13" i="6"/>
  <c r="B13" i="6" s="1"/>
  <c r="D13" i="6"/>
  <c r="E13" i="6"/>
  <c r="F13" i="6"/>
  <c r="J13" i="6" s="1"/>
  <c r="G13" i="6"/>
  <c r="C14" i="6"/>
  <c r="B14" i="6" s="1"/>
  <c r="D14" i="6"/>
  <c r="E14" i="6"/>
  <c r="F14" i="6"/>
  <c r="J14" i="6" s="1"/>
  <c r="G14" i="6"/>
  <c r="C15" i="6"/>
  <c r="B15" i="6" s="1"/>
  <c r="D15" i="6"/>
  <c r="E15" i="6"/>
  <c r="F15" i="6"/>
  <c r="J15" i="6" s="1"/>
  <c r="G15" i="6"/>
  <c r="C16" i="6"/>
  <c r="B16" i="6" s="1"/>
  <c r="D16" i="6"/>
  <c r="E16" i="6"/>
  <c r="F16" i="6"/>
  <c r="J16" i="6" s="1"/>
  <c r="G16" i="6"/>
  <c r="C17" i="6"/>
  <c r="B17" i="6" s="1"/>
  <c r="D17" i="6"/>
  <c r="E17" i="6"/>
  <c r="F17" i="6"/>
  <c r="J17" i="6" s="1"/>
  <c r="G17" i="6"/>
  <c r="C18" i="6"/>
  <c r="B18" i="6" s="1"/>
  <c r="D18" i="6"/>
  <c r="E18" i="6"/>
  <c r="F18" i="6"/>
  <c r="J18" i="6" s="1"/>
  <c r="G18" i="6"/>
  <c r="C19" i="6"/>
  <c r="B19" i="6" s="1"/>
  <c r="D19" i="6"/>
  <c r="E19" i="6"/>
  <c r="F19" i="6"/>
  <c r="J19" i="6" s="1"/>
  <c r="G19" i="6"/>
  <c r="C20" i="6"/>
  <c r="B20" i="6" s="1"/>
  <c r="D20" i="6"/>
  <c r="E20" i="6"/>
  <c r="F20" i="6"/>
  <c r="J20" i="6" s="1"/>
  <c r="G20" i="6"/>
  <c r="C21" i="6"/>
  <c r="B21" i="6" s="1"/>
  <c r="D21" i="6"/>
  <c r="E21" i="6"/>
  <c r="F21" i="6"/>
  <c r="J21" i="6" s="1"/>
  <c r="G21" i="6"/>
  <c r="C22" i="6"/>
  <c r="B22" i="6" s="1"/>
  <c r="D22" i="6"/>
  <c r="E22" i="6"/>
  <c r="F22" i="6"/>
  <c r="J22" i="6" s="1"/>
  <c r="G22" i="6"/>
  <c r="C23" i="6"/>
  <c r="B23" i="6" s="1"/>
  <c r="D23" i="6"/>
  <c r="E23" i="6"/>
  <c r="F23" i="6"/>
  <c r="J23" i="6" s="1"/>
  <c r="G23" i="6"/>
  <c r="C24" i="6"/>
  <c r="B24" i="6" s="1"/>
  <c r="D24" i="6"/>
  <c r="E24" i="6"/>
  <c r="F24" i="6"/>
  <c r="J24" i="6" s="1"/>
  <c r="G24" i="6"/>
  <c r="C25" i="6"/>
  <c r="B25" i="6" s="1"/>
  <c r="D25" i="6"/>
  <c r="E25" i="6"/>
  <c r="F25" i="6"/>
  <c r="J25" i="6" s="1"/>
  <c r="G25" i="6"/>
  <c r="C26" i="6"/>
  <c r="B26" i="6" s="1"/>
  <c r="D26" i="6"/>
  <c r="E26" i="6"/>
  <c r="F26" i="6"/>
  <c r="J26" i="6" s="1"/>
  <c r="G26" i="6"/>
  <c r="C27" i="6"/>
  <c r="B27" i="6" s="1"/>
  <c r="D27" i="6"/>
  <c r="E27" i="6"/>
  <c r="F27" i="6"/>
  <c r="J27" i="6" s="1"/>
  <c r="G27" i="6"/>
  <c r="C28" i="6"/>
  <c r="B28" i="6" s="1"/>
  <c r="D28" i="6"/>
  <c r="E28" i="6"/>
  <c r="F28" i="6"/>
  <c r="J28" i="6" s="1"/>
  <c r="G28" i="6"/>
  <c r="C29" i="6"/>
  <c r="B29" i="6" s="1"/>
  <c r="D29" i="6"/>
  <c r="E29" i="6"/>
  <c r="F29" i="6"/>
  <c r="J29" i="6" s="1"/>
  <c r="G29" i="6"/>
  <c r="C30" i="6"/>
  <c r="B30" i="6" s="1"/>
  <c r="D30" i="6"/>
  <c r="E30" i="6"/>
  <c r="F30" i="6"/>
  <c r="J30" i="6" s="1"/>
  <c r="G30" i="6"/>
  <c r="C31" i="6"/>
  <c r="B31" i="6" s="1"/>
  <c r="D31" i="6"/>
  <c r="E31" i="6"/>
  <c r="F31" i="6"/>
  <c r="J31" i="6" s="1"/>
  <c r="G31" i="6"/>
  <c r="C32" i="6"/>
  <c r="B32" i="6" s="1"/>
  <c r="D32" i="6"/>
  <c r="E32" i="6"/>
  <c r="F32" i="6"/>
  <c r="J32" i="6" s="1"/>
  <c r="G32" i="6"/>
  <c r="C33" i="6"/>
  <c r="B33" i="6" s="1"/>
  <c r="D33" i="6"/>
  <c r="E33" i="6"/>
  <c r="F33" i="6"/>
  <c r="J33" i="6" s="1"/>
  <c r="G33" i="6"/>
  <c r="C34" i="6"/>
  <c r="B34" i="6" s="1"/>
  <c r="D34" i="6"/>
  <c r="E34" i="6"/>
  <c r="F34" i="6"/>
  <c r="J34" i="6" s="1"/>
  <c r="G34" i="6"/>
  <c r="C35" i="6"/>
  <c r="B35" i="6" s="1"/>
  <c r="D35" i="6"/>
  <c r="E35" i="6"/>
  <c r="F35" i="6"/>
  <c r="J35" i="6" s="1"/>
  <c r="G35" i="6"/>
  <c r="C36" i="6"/>
  <c r="B36" i="6" s="1"/>
  <c r="D36" i="6"/>
  <c r="E36" i="6"/>
  <c r="F36" i="6"/>
  <c r="J36" i="6" s="1"/>
  <c r="G36" i="6"/>
  <c r="C37" i="6"/>
  <c r="B37" i="6" s="1"/>
  <c r="D37" i="6"/>
  <c r="E37" i="6"/>
  <c r="F37" i="6"/>
  <c r="J37" i="6" s="1"/>
  <c r="G37" i="6"/>
  <c r="C38" i="6"/>
  <c r="B38" i="6" s="1"/>
  <c r="D38" i="6"/>
  <c r="E38" i="6"/>
  <c r="F38" i="6"/>
  <c r="J38" i="6" s="1"/>
  <c r="G38" i="6"/>
  <c r="C39" i="6"/>
  <c r="B39" i="6" s="1"/>
  <c r="D39" i="6"/>
  <c r="E39" i="6"/>
  <c r="F39" i="6"/>
  <c r="J39" i="6" s="1"/>
  <c r="G39" i="6"/>
  <c r="C40" i="6"/>
  <c r="B40" i="6" s="1"/>
  <c r="D40" i="6"/>
  <c r="E40" i="6"/>
  <c r="F40" i="6"/>
  <c r="J40" i="6" s="1"/>
  <c r="G40" i="6"/>
  <c r="C41" i="6"/>
  <c r="B41" i="6" s="1"/>
  <c r="D41" i="6"/>
  <c r="E41" i="6"/>
  <c r="F41" i="6"/>
  <c r="J41" i="6" s="1"/>
  <c r="G41" i="6"/>
  <c r="C42" i="6"/>
  <c r="B42" i="6" s="1"/>
  <c r="D42" i="6"/>
  <c r="E42" i="6"/>
  <c r="F42" i="6"/>
  <c r="J42" i="6" s="1"/>
  <c r="G42" i="6"/>
  <c r="C43" i="6"/>
  <c r="B43" i="6" s="1"/>
  <c r="D43" i="6"/>
  <c r="E43" i="6"/>
  <c r="F43" i="6"/>
  <c r="J43" i="6" s="1"/>
  <c r="G43" i="6"/>
  <c r="C44" i="6"/>
  <c r="B44" i="6" s="1"/>
  <c r="D44" i="6"/>
  <c r="E44" i="6"/>
  <c r="F44" i="6"/>
  <c r="J44" i="6" s="1"/>
  <c r="G44" i="6"/>
  <c r="C45" i="6"/>
  <c r="B45" i="6" s="1"/>
  <c r="D45" i="6"/>
  <c r="E45" i="6"/>
  <c r="F45" i="6"/>
  <c r="J45" i="6" s="1"/>
  <c r="G45" i="6"/>
  <c r="C46" i="6"/>
  <c r="B46" i="6" s="1"/>
  <c r="D46" i="6"/>
  <c r="E46" i="6"/>
  <c r="F46" i="6"/>
  <c r="J46" i="6" s="1"/>
  <c r="G46" i="6"/>
  <c r="C47" i="6"/>
  <c r="B47" i="6" s="1"/>
  <c r="D47" i="6"/>
  <c r="E47" i="6"/>
  <c r="F47" i="6"/>
  <c r="J47" i="6" s="1"/>
  <c r="G47" i="6"/>
  <c r="C48" i="6"/>
  <c r="B48" i="6" s="1"/>
  <c r="D48" i="6"/>
  <c r="E48" i="6"/>
  <c r="F48" i="6"/>
  <c r="J48" i="6" s="1"/>
  <c r="G48" i="6"/>
  <c r="C49" i="6"/>
  <c r="B49" i="6" s="1"/>
  <c r="D49" i="6"/>
  <c r="E49" i="6"/>
  <c r="F49" i="6"/>
  <c r="J49" i="6" s="1"/>
  <c r="G49" i="6"/>
  <c r="C50" i="6"/>
  <c r="B50" i="6" s="1"/>
  <c r="D50" i="6"/>
  <c r="E50" i="6"/>
  <c r="F50" i="6"/>
  <c r="J50" i="6" s="1"/>
  <c r="G50" i="6"/>
  <c r="C51" i="6"/>
  <c r="B51" i="6" s="1"/>
  <c r="D51" i="6"/>
  <c r="E51" i="6"/>
  <c r="F51" i="6"/>
  <c r="J51" i="6" s="1"/>
  <c r="G51" i="6"/>
  <c r="C52" i="6"/>
  <c r="B52" i="6" s="1"/>
  <c r="D52" i="6"/>
  <c r="E52" i="6"/>
  <c r="F52" i="6"/>
  <c r="J52" i="6" s="1"/>
  <c r="G52" i="6"/>
  <c r="C53" i="6"/>
  <c r="B53" i="6" s="1"/>
  <c r="D53" i="6"/>
  <c r="E53" i="6"/>
  <c r="F53" i="6"/>
  <c r="J53" i="6" s="1"/>
  <c r="G53" i="6"/>
  <c r="C54" i="6"/>
  <c r="B54" i="6" s="1"/>
  <c r="D54" i="6"/>
  <c r="E54" i="6"/>
  <c r="F54" i="6"/>
  <c r="J54" i="6" s="1"/>
  <c r="G54" i="6"/>
  <c r="C55" i="6"/>
  <c r="B55" i="6" s="1"/>
  <c r="D55" i="6"/>
  <c r="E55" i="6"/>
  <c r="F55" i="6"/>
  <c r="J55" i="6" s="1"/>
  <c r="G55" i="6"/>
  <c r="C56" i="6"/>
  <c r="B56" i="6" s="1"/>
  <c r="D56" i="6"/>
  <c r="E56" i="6"/>
  <c r="F56" i="6"/>
  <c r="J56" i="6" s="1"/>
  <c r="G56" i="6"/>
  <c r="C57" i="6"/>
  <c r="B57" i="6" s="1"/>
  <c r="D57" i="6"/>
  <c r="E57" i="6"/>
  <c r="F57" i="6"/>
  <c r="J57" i="6" s="1"/>
  <c r="G57" i="6"/>
  <c r="C58" i="6"/>
  <c r="B58" i="6" s="1"/>
  <c r="D58" i="6"/>
  <c r="E58" i="6"/>
  <c r="F58" i="6"/>
  <c r="J58" i="6" s="1"/>
  <c r="G58" i="6"/>
  <c r="C59" i="6"/>
  <c r="B59" i="6" s="1"/>
  <c r="D59" i="6"/>
  <c r="E59" i="6"/>
  <c r="F59" i="6"/>
  <c r="J59" i="6" s="1"/>
  <c r="G59" i="6"/>
  <c r="C60" i="6"/>
  <c r="B60" i="6" s="1"/>
  <c r="D60" i="6"/>
  <c r="E60" i="6"/>
  <c r="F60" i="6"/>
  <c r="J60" i="6" s="1"/>
  <c r="G60" i="6"/>
  <c r="C61" i="6"/>
  <c r="B61" i="6" s="1"/>
  <c r="D61" i="6"/>
  <c r="E61" i="6"/>
  <c r="F61" i="6"/>
  <c r="J61" i="6" s="1"/>
  <c r="G61" i="6"/>
  <c r="C62" i="6"/>
  <c r="B62" i="6" s="1"/>
  <c r="D62" i="6"/>
  <c r="E62" i="6"/>
  <c r="F62" i="6"/>
  <c r="J62" i="6" s="1"/>
  <c r="G62" i="6"/>
  <c r="C63" i="6"/>
  <c r="B63" i="6" s="1"/>
  <c r="D63" i="6"/>
  <c r="E63" i="6"/>
  <c r="F63" i="6"/>
  <c r="J63" i="6" s="1"/>
  <c r="G63" i="6"/>
  <c r="C64" i="6"/>
  <c r="B64" i="6" s="1"/>
  <c r="D64" i="6"/>
  <c r="E64" i="6"/>
  <c r="F64" i="6"/>
  <c r="J64" i="6" s="1"/>
  <c r="G64" i="6"/>
  <c r="C65" i="6"/>
  <c r="B65" i="6" s="1"/>
  <c r="D65" i="6"/>
  <c r="E65" i="6"/>
  <c r="F65" i="6"/>
  <c r="J65" i="6" s="1"/>
  <c r="G65" i="6"/>
  <c r="C66" i="6"/>
  <c r="B66" i="6" s="1"/>
  <c r="D66" i="6"/>
  <c r="E66" i="6"/>
  <c r="F66" i="6"/>
  <c r="J66" i="6" s="1"/>
  <c r="G66" i="6"/>
  <c r="C67" i="6"/>
  <c r="B67" i="6" s="1"/>
  <c r="D67" i="6"/>
  <c r="E67" i="6"/>
  <c r="F67" i="6"/>
  <c r="J67" i="6" s="1"/>
  <c r="G67" i="6"/>
  <c r="C68" i="6"/>
  <c r="B68" i="6" s="1"/>
  <c r="D68" i="6"/>
  <c r="E68" i="6"/>
  <c r="F68" i="6"/>
  <c r="J68" i="6" s="1"/>
  <c r="G68" i="6"/>
  <c r="C69" i="6"/>
  <c r="B69" i="6" s="1"/>
  <c r="D69" i="6"/>
  <c r="E69" i="6"/>
  <c r="F69" i="6"/>
  <c r="J69" i="6" s="1"/>
  <c r="G69" i="6"/>
  <c r="C70" i="6"/>
  <c r="B70" i="6" s="1"/>
  <c r="D70" i="6"/>
  <c r="E70" i="6"/>
  <c r="F70" i="6"/>
  <c r="J70" i="6" s="1"/>
  <c r="G70" i="6"/>
  <c r="C71" i="6"/>
  <c r="B71" i="6" s="1"/>
  <c r="D71" i="6"/>
  <c r="E71" i="6"/>
  <c r="F71" i="6"/>
  <c r="J71" i="6" s="1"/>
  <c r="G71" i="6"/>
  <c r="C72" i="6"/>
  <c r="B72" i="6" s="1"/>
  <c r="D72" i="6"/>
  <c r="E72" i="6"/>
  <c r="F72" i="6"/>
  <c r="J72" i="6" s="1"/>
  <c r="G72" i="6"/>
  <c r="C73" i="6"/>
  <c r="B73" i="6" s="1"/>
  <c r="D73" i="6"/>
  <c r="E73" i="6"/>
  <c r="F73" i="6"/>
  <c r="J73" i="6" s="1"/>
  <c r="G73" i="6"/>
  <c r="C74" i="6"/>
  <c r="B74" i="6" s="1"/>
  <c r="D74" i="6"/>
  <c r="E74" i="6"/>
  <c r="F74" i="6"/>
  <c r="J74" i="6" s="1"/>
  <c r="G74" i="6"/>
  <c r="C75" i="6"/>
  <c r="B75" i="6" s="1"/>
  <c r="D75" i="6"/>
  <c r="E75" i="6"/>
  <c r="F75" i="6"/>
  <c r="J75" i="6" s="1"/>
  <c r="G75" i="6"/>
  <c r="C76" i="6"/>
  <c r="B76" i="6" s="1"/>
  <c r="D76" i="6"/>
  <c r="E76" i="6"/>
  <c r="F76" i="6"/>
  <c r="J76" i="6" s="1"/>
  <c r="G76" i="6"/>
  <c r="C77" i="6"/>
  <c r="B77" i="6" s="1"/>
  <c r="D77" i="6"/>
  <c r="E77" i="6"/>
  <c r="F77" i="6"/>
  <c r="J77" i="6" s="1"/>
  <c r="G77" i="6"/>
  <c r="C78" i="6"/>
  <c r="B78" i="6" s="1"/>
  <c r="D78" i="6"/>
  <c r="E78" i="6"/>
  <c r="F78" i="6"/>
  <c r="J78" i="6" s="1"/>
  <c r="G78" i="6"/>
  <c r="C79" i="6"/>
  <c r="B79" i="6" s="1"/>
  <c r="D79" i="6"/>
  <c r="E79" i="6"/>
  <c r="F79" i="6"/>
  <c r="J79" i="6" s="1"/>
  <c r="G79" i="6"/>
  <c r="C80" i="6"/>
  <c r="B80" i="6" s="1"/>
  <c r="D80" i="6"/>
  <c r="E80" i="6"/>
  <c r="F80" i="6"/>
  <c r="J80" i="6" s="1"/>
  <c r="G80" i="6"/>
  <c r="C81" i="6"/>
  <c r="B81" i="6" s="1"/>
  <c r="D81" i="6"/>
  <c r="E81" i="6"/>
  <c r="F81" i="6"/>
  <c r="J81" i="6" s="1"/>
  <c r="G81" i="6"/>
  <c r="C82" i="6"/>
  <c r="B82" i="6" s="1"/>
  <c r="D82" i="6"/>
  <c r="E82" i="6"/>
  <c r="F82" i="6"/>
  <c r="J82" i="6" s="1"/>
  <c r="G82" i="6"/>
  <c r="C83" i="6"/>
  <c r="B83" i="6" s="1"/>
  <c r="D83" i="6"/>
  <c r="E83" i="6"/>
  <c r="F83" i="6"/>
  <c r="J83" i="6" s="1"/>
  <c r="G83" i="6"/>
  <c r="C84" i="6"/>
  <c r="B84" i="6" s="1"/>
  <c r="D84" i="6"/>
  <c r="E84" i="6"/>
  <c r="F84" i="6"/>
  <c r="J84" i="6" s="1"/>
  <c r="G84" i="6"/>
  <c r="C85" i="6"/>
  <c r="B85" i="6" s="1"/>
  <c r="D85" i="6"/>
  <c r="E85" i="6"/>
  <c r="F85" i="6"/>
  <c r="J85" i="6" s="1"/>
  <c r="G85" i="6"/>
  <c r="C86" i="6"/>
  <c r="B86" i="6" s="1"/>
  <c r="D86" i="6"/>
  <c r="E86" i="6"/>
  <c r="F86" i="6"/>
  <c r="J86" i="6" s="1"/>
  <c r="G86" i="6"/>
  <c r="C87" i="6"/>
  <c r="B87" i="6" s="1"/>
  <c r="D87" i="6"/>
  <c r="E87" i="6"/>
  <c r="F87" i="6"/>
  <c r="J87" i="6" s="1"/>
  <c r="G87" i="6"/>
  <c r="C88" i="6"/>
  <c r="B88" i="6" s="1"/>
  <c r="D88" i="6"/>
  <c r="E88" i="6"/>
  <c r="F88" i="6"/>
  <c r="J88" i="6" s="1"/>
  <c r="G88" i="6"/>
  <c r="C89" i="6"/>
  <c r="B89" i="6" s="1"/>
  <c r="D89" i="6"/>
  <c r="E89" i="6"/>
  <c r="F89" i="6"/>
  <c r="J89" i="6" s="1"/>
  <c r="G89" i="6"/>
  <c r="C90" i="6"/>
  <c r="B90" i="6" s="1"/>
  <c r="D90" i="6"/>
  <c r="E90" i="6"/>
  <c r="F90" i="6"/>
  <c r="J90" i="6" s="1"/>
  <c r="G90" i="6"/>
  <c r="C91" i="6"/>
  <c r="B91" i="6" s="1"/>
  <c r="D91" i="6"/>
  <c r="E91" i="6"/>
  <c r="F91" i="6"/>
  <c r="J91" i="6" s="1"/>
  <c r="G91" i="6"/>
  <c r="C92" i="6"/>
  <c r="B92" i="6" s="1"/>
  <c r="D92" i="6"/>
  <c r="E92" i="6"/>
  <c r="F92" i="6"/>
  <c r="J92" i="6" s="1"/>
  <c r="G92" i="6"/>
  <c r="C93" i="6"/>
  <c r="B93" i="6" s="1"/>
  <c r="D93" i="6"/>
  <c r="E93" i="6"/>
  <c r="F93" i="6"/>
  <c r="J93" i="6" s="1"/>
  <c r="G93" i="6"/>
  <c r="C94" i="6"/>
  <c r="B94" i="6" s="1"/>
  <c r="D94" i="6"/>
  <c r="E94" i="6"/>
  <c r="F94" i="6"/>
  <c r="J94" i="6" s="1"/>
  <c r="G94" i="6"/>
  <c r="C95" i="6"/>
  <c r="B95" i="6" s="1"/>
  <c r="D95" i="6"/>
  <c r="E95" i="6"/>
  <c r="F95" i="6"/>
  <c r="J95" i="6" s="1"/>
  <c r="G95" i="6"/>
  <c r="C96" i="6"/>
  <c r="B96" i="6" s="1"/>
  <c r="D96" i="6"/>
  <c r="E96" i="6"/>
  <c r="F96" i="6"/>
  <c r="J96" i="6" s="1"/>
  <c r="G96" i="6"/>
  <c r="C97" i="6"/>
  <c r="B97" i="6" s="1"/>
  <c r="D97" i="6"/>
  <c r="E97" i="6"/>
  <c r="F97" i="6"/>
  <c r="J97" i="6" s="1"/>
  <c r="G97" i="6"/>
  <c r="C98" i="6"/>
  <c r="B98" i="6" s="1"/>
  <c r="D98" i="6"/>
  <c r="E98" i="6"/>
  <c r="F98" i="6"/>
  <c r="J98" i="6" s="1"/>
  <c r="G98" i="6"/>
  <c r="C99" i="6"/>
  <c r="B99" i="6" s="1"/>
  <c r="D99" i="6"/>
  <c r="E99" i="6"/>
  <c r="F99" i="6"/>
  <c r="J99" i="6" s="1"/>
  <c r="G99" i="6"/>
  <c r="C100" i="6"/>
  <c r="B100" i="6" s="1"/>
  <c r="D100" i="6"/>
  <c r="E100" i="6"/>
  <c r="F100" i="6"/>
  <c r="J100" i="6" s="1"/>
  <c r="G100" i="6"/>
  <c r="C101" i="6"/>
  <c r="B101" i="6" s="1"/>
  <c r="D101" i="6"/>
  <c r="E101" i="6"/>
  <c r="F101" i="6"/>
  <c r="J101" i="6" s="1"/>
  <c r="G101" i="6"/>
  <c r="C102" i="6"/>
  <c r="B102" i="6" s="1"/>
  <c r="D102" i="6"/>
  <c r="E102" i="6"/>
  <c r="F102" i="6"/>
  <c r="J102" i="6" s="1"/>
  <c r="G102" i="6"/>
  <c r="C103" i="6"/>
  <c r="B103" i="6" s="1"/>
  <c r="D103" i="6"/>
  <c r="E103" i="6"/>
  <c r="F103" i="6"/>
  <c r="J103" i="6" s="1"/>
  <c r="G103" i="6"/>
  <c r="C104" i="6"/>
  <c r="B104" i="6" s="1"/>
  <c r="D104" i="6"/>
  <c r="E104" i="6"/>
  <c r="F104" i="6"/>
  <c r="J104" i="6" s="1"/>
  <c r="G104" i="6"/>
  <c r="C105" i="6"/>
  <c r="B105" i="6" s="1"/>
  <c r="D105" i="6"/>
  <c r="E105" i="6"/>
  <c r="F105" i="6"/>
  <c r="J105" i="6" s="1"/>
  <c r="G105" i="6"/>
  <c r="G6" i="6"/>
  <c r="F6" i="6"/>
  <c r="E6" i="6"/>
  <c r="D6" i="6"/>
  <c r="C6" i="6"/>
  <c r="J6" i="6" l="1"/>
  <c r="B6" i="6"/>
</calcChain>
</file>

<file path=xl/sharedStrings.xml><?xml version="1.0" encoding="utf-8"?>
<sst xmlns="http://schemas.openxmlformats.org/spreadsheetml/2006/main" count="25" uniqueCount="25">
  <si>
    <t>備　考</t>
  </si>
  <si>
    <t>所　　　　在</t>
  </si>
  <si>
    <t xml:space="preserve">大字 </t>
    <phoneticPr fontId="21"/>
  </si>
  <si>
    <t>字</t>
    <rPh sb="0" eb="1">
      <t>アザ</t>
    </rPh>
    <phoneticPr fontId="21"/>
  </si>
  <si>
    <t>地　　番</t>
    <phoneticPr fontId="21"/>
  </si>
  <si>
    <t>面積</t>
    <rPh sb="0" eb="1">
      <t>メン</t>
    </rPh>
    <phoneticPr fontId="21"/>
  </si>
  <si>
    <t>借賃</t>
    <rPh sb="0" eb="2">
      <t>カリチン</t>
    </rPh>
    <phoneticPr fontId="21"/>
  </si>
  <si>
    <t>借賃の</t>
    <rPh sb="0" eb="2">
      <t>カリチン</t>
    </rPh>
    <phoneticPr fontId="3"/>
  </si>
  <si>
    <t>市町村</t>
    <rPh sb="0" eb="3">
      <t>シチョウソン</t>
    </rPh>
    <phoneticPr fontId="21"/>
  </si>
  <si>
    <t>支払方法</t>
    <rPh sb="0" eb="2">
      <t>シハラ</t>
    </rPh>
    <rPh sb="2" eb="4">
      <t>ホウホウ</t>
    </rPh>
    <phoneticPr fontId="21"/>
  </si>
  <si>
    <t>（㎡）</t>
    <phoneticPr fontId="21"/>
  </si>
  <si>
    <t>（支払期限）</t>
    <rPh sb="1" eb="3">
      <t>シハラ</t>
    </rPh>
    <rPh sb="3" eb="5">
      <t>キゲン</t>
    </rPh>
    <phoneticPr fontId="21"/>
  </si>
  <si>
    <t>１．　各筆明細</t>
    <phoneticPr fontId="3"/>
  </si>
  <si>
    <t>現況
地目</t>
    <rPh sb="0" eb="2">
      <t>ゲンキョウ</t>
    </rPh>
    <phoneticPr fontId="3"/>
  </si>
  <si>
    <t>（乙）に設定する権利（C）</t>
    <rPh sb="1" eb="2">
      <t>オツ</t>
    </rPh>
    <rPh sb="4" eb="6">
      <t>セッテイ</t>
    </rPh>
    <rPh sb="8" eb="10">
      <t>ケンリ</t>
    </rPh>
    <phoneticPr fontId="21"/>
  </si>
  <si>
    <t>賃借権又は使用貸借権の設定を行う土地（B）</t>
    <rPh sb="0" eb="4">
      <t>チンシャクケンマタ</t>
    </rPh>
    <rPh sb="5" eb="9">
      <t>シヨウタイシャク</t>
    </rPh>
    <rPh sb="9" eb="10">
      <t>ケン</t>
    </rPh>
    <rPh sb="11" eb="13">
      <t>セッテイ</t>
    </rPh>
    <rPh sb="14" eb="15">
      <t>オコナ</t>
    </rPh>
    <phoneticPr fontId="21"/>
  </si>
  <si>
    <t>権　利
の種類</t>
    <rPh sb="0" eb="1">
      <t>ケン</t>
    </rPh>
    <rPh sb="2" eb="3">
      <t>トシ</t>
    </rPh>
    <rPh sb="5" eb="7">
      <t>シュルイ</t>
    </rPh>
    <phoneticPr fontId="21"/>
  </si>
  <si>
    <t>（円）</t>
    <rPh sb="1" eb="2">
      <t>エン</t>
    </rPh>
    <phoneticPr fontId="21"/>
  </si>
  <si>
    <t>年額
（円）</t>
    <rPh sb="0" eb="2">
      <t>ネンガク</t>
    </rPh>
    <rPh sb="4" eb="5">
      <t>エン</t>
    </rPh>
    <phoneticPr fontId="21"/>
  </si>
  <si>
    <t>10aあたり</t>
    <phoneticPr fontId="21"/>
  </si>
  <si>
    <t>始期
（年月日）</t>
    <rPh sb="0" eb="2">
      <t>シキ</t>
    </rPh>
    <rPh sb="4" eb="7">
      <t>ネンガッピ</t>
    </rPh>
    <phoneticPr fontId="21"/>
  </si>
  <si>
    <t>終期
（年月日）</t>
    <rPh sb="0" eb="2">
      <t>シュウキ</t>
    </rPh>
    <rPh sb="4" eb="7">
      <t>ネンガッピ</t>
    </rPh>
    <phoneticPr fontId="21"/>
  </si>
  <si>
    <t>存続期間
（年月）</t>
    <rPh sb="0" eb="2">
      <t>ソンゾク</t>
    </rPh>
    <rPh sb="2" eb="4">
      <t>キカン</t>
    </rPh>
    <rPh sb="3" eb="4">
      <t>テイキ</t>
    </rPh>
    <rPh sb="6" eb="7">
      <t>ネン</t>
    </rPh>
    <rPh sb="7" eb="8">
      <t>ゲツ</t>
    </rPh>
    <phoneticPr fontId="21"/>
  </si>
  <si>
    <t>地域計画
区域名</t>
    <rPh sb="0" eb="4">
      <t>チイキケイカク</t>
    </rPh>
    <rPh sb="5" eb="7">
      <t>クイキ</t>
    </rPh>
    <rPh sb="7" eb="8">
      <t>メイ</t>
    </rPh>
    <phoneticPr fontId="3"/>
  </si>
  <si>
    <t>内容
(作付作物等)</t>
    <rPh sb="0" eb="2">
      <t>ナイヨウ</t>
    </rPh>
    <rPh sb="4" eb="6">
      <t>サクツケ</t>
    </rPh>
    <rPh sb="6" eb="8">
      <t>サクモツ</t>
    </rPh>
    <rPh sb="8" eb="9">
      <t>トウ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</si>
</sst>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2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4" fillId="0" borderId="0"/>
    <xf numFmtId="0" fontId="26" fillId="0" borderId="0"/>
  </cellStyleXfs>
  <cellXfs count="36">
    <xf numFmtId="0" fontId="0" fillId="0" borderId="0" xfId="0">
      <alignment vertical="center"/>
    </xf>
    <xf numFmtId="0" fontId="23" fillId="0" borderId="0" xfId="44" applyFont="1">
      <alignment vertical="center"/>
    </xf>
    <xf numFmtId="0" fontId="23" fillId="0" borderId="0" xfId="44" applyFont="1" applyAlignment="1">
      <alignment horizontal="center" vertical="center"/>
    </xf>
    <xf numFmtId="0" fontId="23" fillId="0" borderId="0" xfId="44" applyFont="1" applyAlignment="1">
      <alignment vertical="center" shrinkToFit="1"/>
    </xf>
    <xf numFmtId="0" fontId="23" fillId="0" borderId="0" xfId="44" applyFont="1" applyAlignment="1">
      <alignment vertical="center" wrapText="1"/>
    </xf>
    <xf numFmtId="0" fontId="23" fillId="0" borderId="13" xfId="44" applyFont="1" applyBorder="1" applyAlignment="1">
      <alignment horizontal="center" vertical="center" wrapText="1"/>
    </xf>
    <xf numFmtId="0" fontId="23" fillId="0" borderId="14" xfId="44" applyFont="1" applyBorder="1" applyAlignment="1">
      <alignment horizontal="center" vertical="center" wrapText="1"/>
    </xf>
    <xf numFmtId="0" fontId="25" fillId="0" borderId="13" xfId="44" applyFont="1" applyBorder="1" applyAlignment="1">
      <alignment horizontal="center" vertical="center" wrapText="1"/>
    </xf>
    <xf numFmtId="0" fontId="25" fillId="0" borderId="14" xfId="44" applyFont="1" applyBorder="1" applyAlignment="1">
      <alignment horizontal="center" vertical="center" wrapText="1"/>
    </xf>
    <xf numFmtId="0" fontId="23" fillId="0" borderId="16" xfId="44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20" xfId="0" applyBorder="1">
      <alignment vertical="center"/>
    </xf>
    <xf numFmtId="0" fontId="23" fillId="0" borderId="10" xfId="44" applyNumberFormat="1" applyFont="1" applyBorder="1" applyAlignment="1">
      <alignment horizontal="center" vertical="center" wrapText="1"/>
    </xf>
    <xf numFmtId="0" fontId="23" fillId="0" borderId="11" xfId="44" applyNumberFormat="1" applyFont="1" applyBorder="1" applyAlignment="1">
      <alignment horizontal="center" vertical="center" wrapText="1"/>
    </xf>
    <xf numFmtId="0" fontId="23" fillId="0" borderId="10" xfId="33" applyNumberFormat="1" applyFont="1" applyFill="1" applyBorder="1" applyAlignment="1">
      <alignment horizontal="center" vertical="distributed" wrapText="1"/>
    </xf>
    <xf numFmtId="0" fontId="22" fillId="0" borderId="20" xfId="44" applyNumberFormat="1" applyFont="1" applyBorder="1" applyAlignment="1">
      <alignment horizontal="left" vertical="center" wrapText="1" shrinkToFit="1"/>
    </xf>
    <xf numFmtId="0" fontId="23" fillId="0" borderId="21" xfId="44" applyNumberFormat="1" applyFont="1" applyBorder="1" applyAlignment="1">
      <alignment horizontal="center" vertical="center" wrapText="1"/>
    </xf>
    <xf numFmtId="0" fontId="22" fillId="0" borderId="20" xfId="33" applyNumberFormat="1" applyFont="1" applyFill="1" applyBorder="1" applyAlignment="1">
      <alignment horizontal="center" vertical="center" wrapText="1"/>
    </xf>
    <xf numFmtId="0" fontId="25" fillId="0" borderId="20" xfId="33" applyNumberFormat="1" applyFont="1" applyFill="1" applyBorder="1" applyAlignment="1">
      <alignment vertical="center" wrapText="1"/>
    </xf>
    <xf numFmtId="0" fontId="23" fillId="0" borderId="20" xfId="44" applyNumberFormat="1" applyFont="1" applyBorder="1" applyAlignment="1">
      <alignment horizontal="center" vertical="center" wrapText="1"/>
    </xf>
    <xf numFmtId="0" fontId="23" fillId="0" borderId="20" xfId="33" applyNumberFormat="1" applyFont="1" applyFill="1" applyBorder="1" applyAlignment="1">
      <alignment horizontal="center" vertical="distributed" wrapText="1"/>
    </xf>
    <xf numFmtId="0" fontId="24" fillId="0" borderId="15" xfId="44" applyFont="1" applyBorder="1" applyAlignment="1">
      <alignment horizontal="left" vertical="center"/>
    </xf>
    <xf numFmtId="0" fontId="23" fillId="0" borderId="17" xfId="44" applyFont="1" applyBorder="1" applyAlignment="1">
      <alignment horizontal="center" vertical="center" wrapText="1"/>
    </xf>
    <xf numFmtId="0" fontId="23" fillId="0" borderId="16" xfId="44" applyFont="1" applyBorder="1" applyAlignment="1">
      <alignment horizontal="center" vertical="center" wrapText="1"/>
    </xf>
    <xf numFmtId="0" fontId="23" fillId="0" borderId="19" xfId="44" applyFont="1" applyBorder="1" applyAlignment="1">
      <alignment horizontal="center" vertical="center" wrapText="1"/>
    </xf>
    <xf numFmtId="0" fontId="23" fillId="0" borderId="10" xfId="44" applyFont="1" applyBorder="1" applyAlignment="1">
      <alignment horizontal="center" vertical="center" wrapText="1"/>
    </xf>
    <xf numFmtId="0" fontId="23" fillId="0" borderId="13" xfId="44" applyFont="1" applyBorder="1" applyAlignment="1">
      <alignment horizontal="center" vertical="center" wrapText="1"/>
    </xf>
    <xf numFmtId="0" fontId="23" fillId="0" borderId="14" xfId="44" applyFont="1" applyBorder="1" applyAlignment="1">
      <alignment horizontal="center" vertical="center" wrapText="1"/>
    </xf>
    <xf numFmtId="0" fontId="23" fillId="0" borderId="11" xfId="44" applyFont="1" applyBorder="1" applyAlignment="1">
      <alignment horizontal="center" vertical="center" wrapText="1"/>
    </xf>
    <xf numFmtId="0" fontId="23" fillId="0" borderId="12" xfId="44" applyFont="1" applyBorder="1" applyAlignment="1">
      <alignment horizontal="center" vertical="center" wrapText="1"/>
    </xf>
    <xf numFmtId="0" fontId="23" fillId="0" borderId="18" xfId="44" applyFont="1" applyBorder="1" applyAlignment="1">
      <alignment horizontal="center" vertical="center" wrapText="1"/>
    </xf>
    <xf numFmtId="0" fontId="23" fillId="0" borderId="11" xfId="44" applyFont="1" applyBorder="1" applyAlignment="1">
      <alignment horizontal="center" vertical="center" wrapText="1" shrinkToFit="1"/>
    </xf>
    <xf numFmtId="0" fontId="23" fillId="0" borderId="12" xfId="44" applyFont="1" applyBorder="1" applyAlignment="1">
      <alignment horizontal="center" vertical="center" shrinkToFit="1"/>
    </xf>
    <xf numFmtId="0" fontId="23" fillId="0" borderId="18" xfId="44" applyFont="1" applyBorder="1" applyAlignment="1">
      <alignment horizontal="center" vertical="center" shrinkToFit="1"/>
    </xf>
    <xf numFmtId="0" fontId="25" fillId="0" borderId="13" xfId="44" applyFont="1" applyBorder="1" applyAlignment="1">
      <alignment horizontal="center" vertical="center" wrapText="1"/>
    </xf>
    <xf numFmtId="0" fontId="25" fillId="0" borderId="14" xfId="44" applyFont="1" applyBorder="1" applyAlignment="1">
      <alignment horizontal="center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6" xr:uid="{442AC506-F3D2-4BC5-AB4E-3388D878072C}"/>
    <cellStyle name="標準 4" xfId="47" xr:uid="{F70FC497-6EB7-4294-9EA1-DC72A2E19E1D}"/>
    <cellStyle name="標準_機構借受農地集積計画書" xfId="44" xr:uid="{00000000-0005-0000-0000-00002E000000}"/>
    <cellStyle name="良い" xfId="45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D39B-D010-4CC6-AF80-0EAA9ACDBDC7}">
  <sheetPr codeName="Sheet6"/>
  <dimension ref="A1:Q105"/>
  <sheetViews>
    <sheetView tabSelected="1" view="pageBreakPreview" zoomScaleNormal="100" zoomScaleSheetLayoutView="100" workbookViewId="0">
      <selection activeCell="B4" sqref="B4:B5"/>
    </sheetView>
  </sheetViews>
  <sheetFormatPr defaultRowHeight="13.5"/>
  <cols>
    <col min="1" max="1" width="9" style="10"/>
    <col min="2" max="15" width="7.875" customWidth="1"/>
    <col min="16" max="16" width="9.75" bestFit="1" customWidth="1"/>
    <col min="17" max="17" width="11.75" customWidth="1"/>
  </cols>
  <sheetData>
    <row r="1" spans="1:17" ht="14.25">
      <c r="B1" s="21" t="s">
        <v>12</v>
      </c>
      <c r="C1" s="21"/>
      <c r="D1" s="1"/>
      <c r="E1" s="1"/>
      <c r="F1" s="1"/>
      <c r="G1" s="2"/>
      <c r="H1" s="2"/>
      <c r="I1" s="1"/>
      <c r="J1" s="1"/>
      <c r="K1" s="1"/>
      <c r="L1" s="3"/>
      <c r="M1" s="1"/>
      <c r="N1" s="1"/>
      <c r="O1" s="1"/>
      <c r="P1" s="1"/>
      <c r="Q1" s="4"/>
    </row>
    <row r="2" spans="1:17">
      <c r="B2" s="22" t="s">
        <v>15</v>
      </c>
      <c r="C2" s="23"/>
      <c r="D2" s="23"/>
      <c r="E2" s="23"/>
      <c r="F2" s="23"/>
      <c r="G2" s="23"/>
      <c r="H2" s="9"/>
      <c r="I2" s="22" t="s">
        <v>14</v>
      </c>
      <c r="J2" s="23"/>
      <c r="K2" s="23"/>
      <c r="L2" s="23"/>
      <c r="M2" s="23"/>
      <c r="N2" s="23"/>
      <c r="O2" s="23"/>
      <c r="P2" s="24"/>
      <c r="Q2" s="25" t="s">
        <v>0</v>
      </c>
    </row>
    <row r="3" spans="1:17">
      <c r="B3" s="22" t="s">
        <v>1</v>
      </c>
      <c r="C3" s="23"/>
      <c r="D3" s="23"/>
      <c r="E3" s="23"/>
      <c r="F3" s="28" t="s">
        <v>13</v>
      </c>
      <c r="G3" s="25" t="s">
        <v>5</v>
      </c>
      <c r="H3" s="25" t="s">
        <v>23</v>
      </c>
      <c r="I3" s="25" t="s">
        <v>16</v>
      </c>
      <c r="J3" s="25" t="s">
        <v>24</v>
      </c>
      <c r="K3" s="31" t="s">
        <v>20</v>
      </c>
      <c r="L3" s="28" t="s">
        <v>21</v>
      </c>
      <c r="M3" s="28" t="s">
        <v>22</v>
      </c>
      <c r="N3" s="22" t="s">
        <v>6</v>
      </c>
      <c r="O3" s="24"/>
      <c r="P3" s="5" t="s">
        <v>7</v>
      </c>
      <c r="Q3" s="26"/>
    </row>
    <row r="4" spans="1:17">
      <c r="B4" s="25" t="s">
        <v>8</v>
      </c>
      <c r="C4" s="25" t="s">
        <v>2</v>
      </c>
      <c r="D4" s="25" t="s">
        <v>3</v>
      </c>
      <c r="E4" s="28" t="s">
        <v>4</v>
      </c>
      <c r="F4" s="29"/>
      <c r="G4" s="26"/>
      <c r="H4" s="26"/>
      <c r="I4" s="26"/>
      <c r="J4" s="26"/>
      <c r="K4" s="32"/>
      <c r="L4" s="29"/>
      <c r="M4" s="29"/>
      <c r="N4" s="34" t="s">
        <v>18</v>
      </c>
      <c r="O4" s="7" t="s">
        <v>19</v>
      </c>
      <c r="P4" s="5" t="s">
        <v>9</v>
      </c>
      <c r="Q4" s="26"/>
    </row>
    <row r="5" spans="1:17">
      <c r="B5" s="27"/>
      <c r="C5" s="27"/>
      <c r="D5" s="27"/>
      <c r="E5" s="30"/>
      <c r="F5" s="30"/>
      <c r="G5" s="6" t="s">
        <v>10</v>
      </c>
      <c r="H5" s="27"/>
      <c r="I5" s="27"/>
      <c r="J5" s="27"/>
      <c r="K5" s="33"/>
      <c r="L5" s="30"/>
      <c r="M5" s="30"/>
      <c r="N5" s="35"/>
      <c r="O5" s="8" t="s">
        <v>17</v>
      </c>
      <c r="P5" s="6" t="s">
        <v>11</v>
      </c>
      <c r="Q5" s="27"/>
    </row>
    <row r="6" spans="1:17" ht="23.1" customHeight="1">
      <c r="A6" s="10">
        <v>1</v>
      </c>
      <c r="B6" s="12" t="str">
        <f>IF(C6="","","坂戸市")</f>
        <v/>
      </c>
      <c r="C6" s="12" t="str">
        <f>IFERROR(VLOOKUP(#REF!&amp;"-"&amp;A6,#REF!,7,FALSE),"")</f>
        <v/>
      </c>
      <c r="D6" s="12" t="str">
        <f>IFERROR(VLOOKUP(#REF!&amp;"-"&amp;A6,#REF!,8,FALSE),"")</f>
        <v/>
      </c>
      <c r="E6" s="13" t="str">
        <f>IFERROR(VLOOKUP(#REF!&amp;"-"&amp;A6,#REF!,11,FALSE),"")</f>
        <v/>
      </c>
      <c r="F6" s="13" t="str">
        <f>IFERROR(VLOOKUP(#REF!&amp;"-"&amp;A6,#REF!,15,FALSE),"")</f>
        <v/>
      </c>
      <c r="G6" s="14" t="str">
        <f>IFERROR(VLOOKUP(#REF!&amp;"-"&amp;A6,#REF!,17,FALSE),"")</f>
        <v/>
      </c>
      <c r="H6" s="15"/>
      <c r="I6" s="12"/>
      <c r="J6" s="16" t="str">
        <f>IF(F6="田","水稲",IF(F6="畑","",""))</f>
        <v/>
      </c>
      <c r="K6" s="13"/>
      <c r="L6" s="11"/>
      <c r="M6" s="11"/>
      <c r="N6" s="12"/>
      <c r="O6" s="13"/>
      <c r="P6" s="17"/>
      <c r="Q6" s="18"/>
    </row>
    <row r="7" spans="1:17" ht="23.1" customHeight="1">
      <c r="A7" s="10">
        <v>2</v>
      </c>
      <c r="B7" s="12" t="str">
        <f t="shared" ref="B7:B70" si="0">IF(C7="","","坂戸市")</f>
        <v/>
      </c>
      <c r="C7" s="12" t="str">
        <f>IFERROR(VLOOKUP(#REF!&amp;"-"&amp;A7,#REF!,7,FALSE),"")</f>
        <v/>
      </c>
      <c r="D7" s="12" t="str">
        <f>IFERROR(VLOOKUP(#REF!&amp;"-"&amp;A7,#REF!,8,FALSE),"")</f>
        <v/>
      </c>
      <c r="E7" s="13" t="str">
        <f>IFERROR(VLOOKUP(#REF!&amp;"-"&amp;A7,#REF!,11,FALSE),"")</f>
        <v/>
      </c>
      <c r="F7" s="13" t="str">
        <f>IFERROR(VLOOKUP(#REF!&amp;"-"&amp;A7,#REF!,15,FALSE),"")</f>
        <v/>
      </c>
      <c r="G7" s="14" t="str">
        <f>IFERROR(VLOOKUP(#REF!&amp;"-"&amp;A7,#REF!,17,FALSE),"")</f>
        <v/>
      </c>
      <c r="H7" s="15"/>
      <c r="I7" s="12"/>
      <c r="J7" s="16" t="str">
        <f t="shared" ref="J7:J70" si="1">IF(F7="田","水稲",IF(F7="畑","",""))</f>
        <v/>
      </c>
      <c r="K7" s="13"/>
      <c r="L7" s="11"/>
      <c r="M7" s="11"/>
      <c r="N7" s="12"/>
      <c r="O7" s="13"/>
      <c r="P7" s="17"/>
      <c r="Q7" s="18"/>
    </row>
    <row r="8" spans="1:17" ht="23.1" customHeight="1">
      <c r="A8" s="10">
        <v>3</v>
      </c>
      <c r="B8" s="12" t="str">
        <f t="shared" si="0"/>
        <v/>
      </c>
      <c r="C8" s="12" t="str">
        <f>IFERROR(VLOOKUP(#REF!&amp;"-"&amp;A8,#REF!,7,FALSE),"")</f>
        <v/>
      </c>
      <c r="D8" s="12" t="str">
        <f>IFERROR(VLOOKUP(#REF!&amp;"-"&amp;A8,#REF!,8,FALSE),"")</f>
        <v/>
      </c>
      <c r="E8" s="13" t="str">
        <f>IFERROR(VLOOKUP(#REF!&amp;"-"&amp;A8,#REF!,11,FALSE),"")</f>
        <v/>
      </c>
      <c r="F8" s="13" t="str">
        <f>IFERROR(VLOOKUP(#REF!&amp;"-"&amp;A8,#REF!,15,FALSE),"")</f>
        <v/>
      </c>
      <c r="G8" s="14" t="str">
        <f>IFERROR(VLOOKUP(#REF!&amp;"-"&amp;A8,#REF!,17,FALSE),"")</f>
        <v/>
      </c>
      <c r="H8" s="15"/>
      <c r="I8" s="12"/>
      <c r="J8" s="16" t="str">
        <f t="shared" si="1"/>
        <v/>
      </c>
      <c r="K8" s="13"/>
      <c r="L8" s="11"/>
      <c r="M8" s="11"/>
      <c r="N8" s="12"/>
      <c r="O8" s="13"/>
      <c r="P8" s="17"/>
      <c r="Q8" s="18"/>
    </row>
    <row r="9" spans="1:17" ht="23.1" customHeight="1">
      <c r="A9" s="10">
        <v>4</v>
      </c>
      <c r="B9" s="12" t="str">
        <f t="shared" si="0"/>
        <v/>
      </c>
      <c r="C9" s="12" t="str">
        <f>IFERROR(VLOOKUP(#REF!&amp;"-"&amp;A9,#REF!,7,FALSE),"")</f>
        <v/>
      </c>
      <c r="D9" s="12" t="str">
        <f>IFERROR(VLOOKUP(#REF!&amp;"-"&amp;A9,#REF!,8,FALSE),"")</f>
        <v/>
      </c>
      <c r="E9" s="13" t="str">
        <f>IFERROR(VLOOKUP(#REF!&amp;"-"&amp;A9,#REF!,11,FALSE),"")</f>
        <v/>
      </c>
      <c r="F9" s="13" t="str">
        <f>IFERROR(VLOOKUP(#REF!&amp;"-"&amp;A9,#REF!,15,FALSE),"")</f>
        <v/>
      </c>
      <c r="G9" s="14" t="str">
        <f>IFERROR(VLOOKUP(#REF!&amp;"-"&amp;A9,#REF!,17,FALSE),"")</f>
        <v/>
      </c>
      <c r="H9" s="15"/>
      <c r="I9" s="12"/>
      <c r="J9" s="16" t="str">
        <f t="shared" si="1"/>
        <v/>
      </c>
      <c r="K9" s="13"/>
      <c r="L9" s="11"/>
      <c r="M9" s="11"/>
      <c r="N9" s="12"/>
      <c r="O9" s="13"/>
      <c r="P9" s="17"/>
      <c r="Q9" s="18"/>
    </row>
    <row r="10" spans="1:17" ht="23.1" customHeight="1">
      <c r="A10" s="10">
        <v>5</v>
      </c>
      <c r="B10" s="12" t="str">
        <f t="shared" si="0"/>
        <v/>
      </c>
      <c r="C10" s="12" t="str">
        <f>IFERROR(VLOOKUP(#REF!&amp;"-"&amp;A10,#REF!,7,FALSE),"")</f>
        <v/>
      </c>
      <c r="D10" s="12" t="str">
        <f>IFERROR(VLOOKUP(#REF!&amp;"-"&amp;A10,#REF!,8,FALSE),"")</f>
        <v/>
      </c>
      <c r="E10" s="13" t="str">
        <f>IFERROR(VLOOKUP(#REF!&amp;"-"&amp;A10,#REF!,11,FALSE),"")</f>
        <v/>
      </c>
      <c r="F10" s="13" t="str">
        <f>IFERROR(VLOOKUP(#REF!&amp;"-"&amp;A10,#REF!,15,FALSE),"")</f>
        <v/>
      </c>
      <c r="G10" s="14" t="str">
        <f>IFERROR(VLOOKUP(#REF!&amp;"-"&amp;A10,#REF!,17,FALSE),"")</f>
        <v/>
      </c>
      <c r="H10" s="15"/>
      <c r="I10" s="12"/>
      <c r="J10" s="16" t="str">
        <f t="shared" si="1"/>
        <v/>
      </c>
      <c r="K10" s="13"/>
      <c r="L10" s="11"/>
      <c r="M10" s="11"/>
      <c r="N10" s="12"/>
      <c r="O10" s="13"/>
      <c r="P10" s="17"/>
      <c r="Q10" s="18"/>
    </row>
    <row r="11" spans="1:17" s="10" customFormat="1" ht="23.1" customHeight="1">
      <c r="A11" s="10">
        <v>6</v>
      </c>
      <c r="B11" s="12" t="str">
        <f t="shared" si="0"/>
        <v/>
      </c>
      <c r="C11" s="12" t="str">
        <f>IFERROR(VLOOKUP(#REF!&amp;"-"&amp;A11,#REF!,7,FALSE),"")</f>
        <v/>
      </c>
      <c r="D11" s="12" t="str">
        <f>IFERROR(VLOOKUP(#REF!&amp;"-"&amp;A11,#REF!,8,FALSE),"")</f>
        <v/>
      </c>
      <c r="E11" s="13" t="str">
        <f>IFERROR(VLOOKUP(#REF!&amp;"-"&amp;A11,#REF!,11,FALSE),"")</f>
        <v/>
      </c>
      <c r="F11" s="13" t="str">
        <f>IFERROR(VLOOKUP(#REF!&amp;"-"&amp;A11,#REF!,15,FALSE),"")</f>
        <v/>
      </c>
      <c r="G11" s="14" t="str">
        <f>IFERROR(VLOOKUP(#REF!&amp;"-"&amp;A11,#REF!,17,FALSE),"")</f>
        <v/>
      </c>
      <c r="H11" s="15"/>
      <c r="I11" s="12"/>
      <c r="J11" s="16" t="str">
        <f t="shared" si="1"/>
        <v/>
      </c>
      <c r="K11" s="13"/>
      <c r="L11" s="11"/>
      <c r="M11" s="11"/>
      <c r="N11" s="12"/>
      <c r="O11" s="13"/>
      <c r="P11" s="17"/>
      <c r="Q11" s="18"/>
    </row>
    <row r="12" spans="1:17" s="10" customFormat="1" ht="23.1" customHeight="1">
      <c r="A12" s="10">
        <v>7</v>
      </c>
      <c r="B12" s="12" t="str">
        <f t="shared" si="0"/>
        <v/>
      </c>
      <c r="C12" s="12" t="str">
        <f>IFERROR(VLOOKUP(#REF!&amp;"-"&amp;A12,#REF!,7,FALSE),"")</f>
        <v/>
      </c>
      <c r="D12" s="12" t="str">
        <f>IFERROR(VLOOKUP(#REF!&amp;"-"&amp;A12,#REF!,8,FALSE),"")</f>
        <v/>
      </c>
      <c r="E12" s="13" t="str">
        <f>IFERROR(VLOOKUP(#REF!&amp;"-"&amp;A12,#REF!,11,FALSE),"")</f>
        <v/>
      </c>
      <c r="F12" s="13" t="str">
        <f>IFERROR(VLOOKUP(#REF!&amp;"-"&amp;A12,#REF!,15,FALSE),"")</f>
        <v/>
      </c>
      <c r="G12" s="14" t="str">
        <f>IFERROR(VLOOKUP(#REF!&amp;"-"&amp;A12,#REF!,17,FALSE),"")</f>
        <v/>
      </c>
      <c r="H12" s="15"/>
      <c r="I12" s="12"/>
      <c r="J12" s="16" t="str">
        <f t="shared" si="1"/>
        <v/>
      </c>
      <c r="K12" s="13"/>
      <c r="L12" s="11"/>
      <c r="M12" s="11"/>
      <c r="N12" s="12"/>
      <c r="O12" s="13"/>
      <c r="P12" s="17"/>
      <c r="Q12" s="18"/>
    </row>
    <row r="13" spans="1:17" s="10" customFormat="1" ht="23.1" customHeight="1">
      <c r="A13" s="10">
        <v>8</v>
      </c>
      <c r="B13" s="12" t="str">
        <f t="shared" si="0"/>
        <v/>
      </c>
      <c r="C13" s="12" t="str">
        <f>IFERROR(VLOOKUP(#REF!&amp;"-"&amp;A13,#REF!,7,FALSE),"")</f>
        <v/>
      </c>
      <c r="D13" s="12" t="str">
        <f>IFERROR(VLOOKUP(#REF!&amp;"-"&amp;A13,#REF!,8,FALSE),"")</f>
        <v/>
      </c>
      <c r="E13" s="13" t="str">
        <f>IFERROR(VLOOKUP(#REF!&amp;"-"&amp;A13,#REF!,11,FALSE),"")</f>
        <v/>
      </c>
      <c r="F13" s="13" t="str">
        <f>IFERROR(VLOOKUP(#REF!&amp;"-"&amp;A13,#REF!,15,FALSE),"")</f>
        <v/>
      </c>
      <c r="G13" s="14" t="str">
        <f>IFERROR(VLOOKUP(#REF!&amp;"-"&amp;A13,#REF!,17,FALSE),"")</f>
        <v/>
      </c>
      <c r="H13" s="15"/>
      <c r="I13" s="12"/>
      <c r="J13" s="16" t="str">
        <f t="shared" si="1"/>
        <v/>
      </c>
      <c r="K13" s="13"/>
      <c r="L13" s="11"/>
      <c r="M13" s="11"/>
      <c r="N13" s="12"/>
      <c r="O13" s="13"/>
      <c r="P13" s="17"/>
      <c r="Q13" s="18"/>
    </row>
    <row r="14" spans="1:17" s="10" customFormat="1" ht="23.1" customHeight="1">
      <c r="A14" s="10">
        <v>9</v>
      </c>
      <c r="B14" s="12" t="str">
        <f t="shared" si="0"/>
        <v/>
      </c>
      <c r="C14" s="12" t="str">
        <f>IFERROR(VLOOKUP(#REF!&amp;"-"&amp;A14,#REF!,7,FALSE),"")</f>
        <v/>
      </c>
      <c r="D14" s="12" t="str">
        <f>IFERROR(VLOOKUP(#REF!&amp;"-"&amp;A14,#REF!,8,FALSE),"")</f>
        <v/>
      </c>
      <c r="E14" s="13" t="str">
        <f>IFERROR(VLOOKUP(#REF!&amp;"-"&amp;A14,#REF!,11,FALSE),"")</f>
        <v/>
      </c>
      <c r="F14" s="13" t="str">
        <f>IFERROR(VLOOKUP(#REF!&amp;"-"&amp;A14,#REF!,15,FALSE),"")</f>
        <v/>
      </c>
      <c r="G14" s="14" t="str">
        <f>IFERROR(VLOOKUP(#REF!&amp;"-"&amp;A14,#REF!,17,FALSE),"")</f>
        <v/>
      </c>
      <c r="H14" s="15"/>
      <c r="I14" s="12"/>
      <c r="J14" s="16" t="str">
        <f t="shared" si="1"/>
        <v/>
      </c>
      <c r="K14" s="13"/>
      <c r="L14" s="11"/>
      <c r="M14" s="11"/>
      <c r="N14" s="12"/>
      <c r="O14" s="13"/>
      <c r="P14" s="17"/>
      <c r="Q14" s="18"/>
    </row>
    <row r="15" spans="1:17" s="10" customFormat="1" ht="23.1" customHeight="1">
      <c r="A15" s="10">
        <v>10</v>
      </c>
      <c r="B15" s="12" t="str">
        <f t="shared" si="0"/>
        <v/>
      </c>
      <c r="C15" s="12" t="str">
        <f>IFERROR(VLOOKUP(#REF!&amp;"-"&amp;A15,#REF!,7,FALSE),"")</f>
        <v/>
      </c>
      <c r="D15" s="12" t="str">
        <f>IFERROR(VLOOKUP(#REF!&amp;"-"&amp;A15,#REF!,8,FALSE),"")</f>
        <v/>
      </c>
      <c r="E15" s="13" t="str">
        <f>IFERROR(VLOOKUP(#REF!&amp;"-"&amp;A15,#REF!,11,FALSE),"")</f>
        <v/>
      </c>
      <c r="F15" s="13" t="str">
        <f>IFERROR(VLOOKUP(#REF!&amp;"-"&amp;A15,#REF!,15,FALSE),"")</f>
        <v/>
      </c>
      <c r="G15" s="14" t="str">
        <f>IFERROR(VLOOKUP(#REF!&amp;"-"&amp;A15,#REF!,17,FALSE),"")</f>
        <v/>
      </c>
      <c r="H15" s="15"/>
      <c r="I15" s="12"/>
      <c r="J15" s="16" t="str">
        <f t="shared" si="1"/>
        <v/>
      </c>
      <c r="K15" s="13"/>
      <c r="L15" s="11"/>
      <c r="M15" s="11"/>
      <c r="N15" s="12"/>
      <c r="O15" s="13"/>
      <c r="P15" s="17"/>
      <c r="Q15" s="18"/>
    </row>
    <row r="16" spans="1:17" s="10" customFormat="1" ht="23.1" customHeight="1">
      <c r="A16" s="10">
        <v>11</v>
      </c>
      <c r="B16" s="12" t="str">
        <f t="shared" si="0"/>
        <v/>
      </c>
      <c r="C16" s="12" t="str">
        <f>IFERROR(VLOOKUP(#REF!&amp;"-"&amp;A16,#REF!,7,FALSE),"")</f>
        <v/>
      </c>
      <c r="D16" s="12" t="str">
        <f>IFERROR(VLOOKUP(#REF!&amp;"-"&amp;A16,#REF!,8,FALSE),"")</f>
        <v/>
      </c>
      <c r="E16" s="13" t="str">
        <f>IFERROR(VLOOKUP(#REF!&amp;"-"&amp;A16,#REF!,11,FALSE),"")</f>
        <v/>
      </c>
      <c r="F16" s="13" t="str">
        <f>IFERROR(VLOOKUP(#REF!&amp;"-"&amp;A16,#REF!,15,FALSE),"")</f>
        <v/>
      </c>
      <c r="G16" s="14" t="str">
        <f>IFERROR(VLOOKUP(#REF!&amp;"-"&amp;A16,#REF!,17,FALSE),"")</f>
        <v/>
      </c>
      <c r="H16" s="15"/>
      <c r="I16" s="12"/>
      <c r="J16" s="16" t="str">
        <f t="shared" si="1"/>
        <v/>
      </c>
      <c r="K16" s="13"/>
      <c r="L16" s="11"/>
      <c r="M16" s="11"/>
      <c r="N16" s="12"/>
      <c r="O16" s="13"/>
      <c r="P16" s="17"/>
      <c r="Q16" s="18"/>
    </row>
    <row r="17" spans="1:17" s="10" customFormat="1" ht="23.1" customHeight="1">
      <c r="A17" s="10">
        <v>12</v>
      </c>
      <c r="B17" s="12" t="str">
        <f t="shared" si="0"/>
        <v/>
      </c>
      <c r="C17" s="12" t="str">
        <f>IFERROR(VLOOKUP(#REF!&amp;"-"&amp;A17,#REF!,7,FALSE),"")</f>
        <v/>
      </c>
      <c r="D17" s="12" t="str">
        <f>IFERROR(VLOOKUP(#REF!&amp;"-"&amp;A17,#REF!,8,FALSE),"")</f>
        <v/>
      </c>
      <c r="E17" s="13" t="str">
        <f>IFERROR(VLOOKUP(#REF!&amp;"-"&amp;A17,#REF!,11,FALSE),"")</f>
        <v/>
      </c>
      <c r="F17" s="13" t="str">
        <f>IFERROR(VLOOKUP(#REF!&amp;"-"&amp;A17,#REF!,15,FALSE),"")</f>
        <v/>
      </c>
      <c r="G17" s="14" t="str">
        <f>IFERROR(VLOOKUP(#REF!&amp;"-"&amp;A17,#REF!,17,FALSE),"")</f>
        <v/>
      </c>
      <c r="H17" s="15"/>
      <c r="I17" s="12"/>
      <c r="J17" s="16" t="str">
        <f t="shared" si="1"/>
        <v/>
      </c>
      <c r="K17" s="13"/>
      <c r="L17" s="11"/>
      <c r="M17" s="11"/>
      <c r="N17" s="12"/>
      <c r="O17" s="13"/>
      <c r="P17" s="17"/>
      <c r="Q17" s="18"/>
    </row>
    <row r="18" spans="1:17" s="10" customFormat="1" ht="23.1" customHeight="1">
      <c r="A18" s="10">
        <v>13</v>
      </c>
      <c r="B18" s="12" t="str">
        <f t="shared" si="0"/>
        <v/>
      </c>
      <c r="C18" s="12" t="str">
        <f>IFERROR(VLOOKUP(#REF!&amp;"-"&amp;A18,#REF!,7,FALSE),"")</f>
        <v/>
      </c>
      <c r="D18" s="12" t="str">
        <f>IFERROR(VLOOKUP(#REF!&amp;"-"&amp;A18,#REF!,8,FALSE),"")</f>
        <v/>
      </c>
      <c r="E18" s="13" t="str">
        <f>IFERROR(VLOOKUP(#REF!&amp;"-"&amp;A18,#REF!,11,FALSE),"")</f>
        <v/>
      </c>
      <c r="F18" s="13" t="str">
        <f>IFERROR(VLOOKUP(#REF!&amp;"-"&amp;A18,#REF!,15,FALSE),"")</f>
        <v/>
      </c>
      <c r="G18" s="14" t="str">
        <f>IFERROR(VLOOKUP(#REF!&amp;"-"&amp;A18,#REF!,17,FALSE),"")</f>
        <v/>
      </c>
      <c r="H18" s="15"/>
      <c r="I18" s="12"/>
      <c r="J18" s="16" t="str">
        <f t="shared" si="1"/>
        <v/>
      </c>
      <c r="K18" s="13"/>
      <c r="L18" s="11"/>
      <c r="M18" s="11"/>
      <c r="N18" s="12"/>
      <c r="O18" s="13"/>
      <c r="P18" s="17"/>
      <c r="Q18" s="18"/>
    </row>
    <row r="19" spans="1:17" s="10" customFormat="1" ht="23.1" customHeight="1">
      <c r="A19" s="10">
        <v>14</v>
      </c>
      <c r="B19" s="12" t="str">
        <f t="shared" si="0"/>
        <v/>
      </c>
      <c r="C19" s="12" t="str">
        <f>IFERROR(VLOOKUP(#REF!&amp;"-"&amp;A19,#REF!,7,FALSE),"")</f>
        <v/>
      </c>
      <c r="D19" s="12" t="str">
        <f>IFERROR(VLOOKUP(#REF!&amp;"-"&amp;A19,#REF!,8,FALSE),"")</f>
        <v/>
      </c>
      <c r="E19" s="13" t="str">
        <f>IFERROR(VLOOKUP(#REF!&amp;"-"&amp;A19,#REF!,11,FALSE),"")</f>
        <v/>
      </c>
      <c r="F19" s="13" t="str">
        <f>IFERROR(VLOOKUP(#REF!&amp;"-"&amp;A19,#REF!,15,FALSE),"")</f>
        <v/>
      </c>
      <c r="G19" s="14" t="str">
        <f>IFERROR(VLOOKUP(#REF!&amp;"-"&amp;A19,#REF!,17,FALSE),"")</f>
        <v/>
      </c>
      <c r="H19" s="15"/>
      <c r="I19" s="12"/>
      <c r="J19" s="16" t="str">
        <f t="shared" si="1"/>
        <v/>
      </c>
      <c r="K19" s="13"/>
      <c r="L19" s="11"/>
      <c r="M19" s="11"/>
      <c r="N19" s="12"/>
      <c r="O19" s="13"/>
      <c r="P19" s="17"/>
      <c r="Q19" s="18"/>
    </row>
    <row r="20" spans="1:17" s="10" customFormat="1" ht="23.1" customHeight="1">
      <c r="A20" s="10">
        <v>15</v>
      </c>
      <c r="B20" s="12" t="str">
        <f t="shared" si="0"/>
        <v/>
      </c>
      <c r="C20" s="12" t="str">
        <f>IFERROR(VLOOKUP(#REF!&amp;"-"&amp;A20,#REF!,7,FALSE),"")</f>
        <v/>
      </c>
      <c r="D20" s="12" t="str">
        <f>IFERROR(VLOOKUP(#REF!&amp;"-"&amp;A20,#REF!,8,FALSE),"")</f>
        <v/>
      </c>
      <c r="E20" s="13" t="str">
        <f>IFERROR(VLOOKUP(#REF!&amp;"-"&amp;A20,#REF!,11,FALSE),"")</f>
        <v/>
      </c>
      <c r="F20" s="13" t="str">
        <f>IFERROR(VLOOKUP(#REF!&amp;"-"&amp;A20,#REF!,15,FALSE),"")</f>
        <v/>
      </c>
      <c r="G20" s="14" t="str">
        <f>IFERROR(VLOOKUP(#REF!&amp;"-"&amp;A20,#REF!,17,FALSE),"")</f>
        <v/>
      </c>
      <c r="H20" s="15"/>
      <c r="I20" s="12"/>
      <c r="J20" s="16" t="str">
        <f t="shared" si="1"/>
        <v/>
      </c>
      <c r="K20" s="13"/>
      <c r="L20" s="11"/>
      <c r="M20" s="11"/>
      <c r="N20" s="12"/>
      <c r="O20" s="13"/>
      <c r="P20" s="17"/>
      <c r="Q20" s="18"/>
    </row>
    <row r="21" spans="1:17" s="10" customFormat="1" ht="23.1" customHeight="1">
      <c r="A21" s="10">
        <v>16</v>
      </c>
      <c r="B21" s="12" t="str">
        <f t="shared" si="0"/>
        <v/>
      </c>
      <c r="C21" s="12" t="str">
        <f>IFERROR(VLOOKUP(#REF!&amp;"-"&amp;A21,#REF!,7,FALSE),"")</f>
        <v/>
      </c>
      <c r="D21" s="12" t="str">
        <f>IFERROR(VLOOKUP(#REF!&amp;"-"&amp;A21,#REF!,8,FALSE),"")</f>
        <v/>
      </c>
      <c r="E21" s="13" t="str">
        <f>IFERROR(VLOOKUP(#REF!&amp;"-"&amp;A21,#REF!,11,FALSE),"")</f>
        <v/>
      </c>
      <c r="F21" s="13" t="str">
        <f>IFERROR(VLOOKUP(#REF!&amp;"-"&amp;A21,#REF!,15,FALSE),"")</f>
        <v/>
      </c>
      <c r="G21" s="14" t="str">
        <f>IFERROR(VLOOKUP(#REF!&amp;"-"&amp;A21,#REF!,17,FALSE),"")</f>
        <v/>
      </c>
      <c r="H21" s="15"/>
      <c r="I21" s="12"/>
      <c r="J21" s="16" t="str">
        <f t="shared" si="1"/>
        <v/>
      </c>
      <c r="K21" s="13"/>
      <c r="L21" s="11"/>
      <c r="M21" s="11"/>
      <c r="N21" s="12"/>
      <c r="O21" s="13"/>
      <c r="P21" s="17"/>
      <c r="Q21" s="18"/>
    </row>
    <row r="22" spans="1:17" s="10" customFormat="1" ht="23.1" customHeight="1">
      <c r="A22" s="10">
        <v>17</v>
      </c>
      <c r="B22" s="12" t="str">
        <f t="shared" si="0"/>
        <v/>
      </c>
      <c r="C22" s="12" t="str">
        <f>IFERROR(VLOOKUP(#REF!&amp;"-"&amp;A22,#REF!,7,FALSE),"")</f>
        <v/>
      </c>
      <c r="D22" s="12" t="str">
        <f>IFERROR(VLOOKUP(#REF!&amp;"-"&amp;A22,#REF!,8,FALSE),"")</f>
        <v/>
      </c>
      <c r="E22" s="13" t="str">
        <f>IFERROR(VLOOKUP(#REF!&amp;"-"&amp;A22,#REF!,11,FALSE),"")</f>
        <v/>
      </c>
      <c r="F22" s="13" t="str">
        <f>IFERROR(VLOOKUP(#REF!&amp;"-"&amp;A22,#REF!,15,FALSE),"")</f>
        <v/>
      </c>
      <c r="G22" s="14" t="str">
        <f>IFERROR(VLOOKUP(#REF!&amp;"-"&amp;A22,#REF!,17,FALSE),"")</f>
        <v/>
      </c>
      <c r="H22" s="15"/>
      <c r="I22" s="12"/>
      <c r="J22" s="16" t="str">
        <f t="shared" si="1"/>
        <v/>
      </c>
      <c r="K22" s="13"/>
      <c r="L22" s="11"/>
      <c r="M22" s="11"/>
      <c r="N22" s="12"/>
      <c r="O22" s="13"/>
      <c r="P22" s="17"/>
      <c r="Q22" s="18"/>
    </row>
    <row r="23" spans="1:17" s="10" customFormat="1" ht="23.1" customHeight="1">
      <c r="A23" s="10">
        <v>18</v>
      </c>
      <c r="B23" s="12" t="str">
        <f t="shared" si="0"/>
        <v/>
      </c>
      <c r="C23" s="12" t="str">
        <f>IFERROR(VLOOKUP(#REF!&amp;"-"&amp;A23,#REF!,7,FALSE),"")</f>
        <v/>
      </c>
      <c r="D23" s="12" t="str">
        <f>IFERROR(VLOOKUP(#REF!&amp;"-"&amp;A23,#REF!,8,FALSE),"")</f>
        <v/>
      </c>
      <c r="E23" s="13" t="str">
        <f>IFERROR(VLOOKUP(#REF!&amp;"-"&amp;A23,#REF!,11,FALSE),"")</f>
        <v/>
      </c>
      <c r="F23" s="13" t="str">
        <f>IFERROR(VLOOKUP(#REF!&amp;"-"&amp;A23,#REF!,15,FALSE),"")</f>
        <v/>
      </c>
      <c r="G23" s="14" t="str">
        <f>IFERROR(VLOOKUP(#REF!&amp;"-"&amp;A23,#REF!,17,FALSE),"")</f>
        <v/>
      </c>
      <c r="H23" s="15"/>
      <c r="I23" s="12"/>
      <c r="J23" s="16" t="str">
        <f t="shared" si="1"/>
        <v/>
      </c>
      <c r="K23" s="13"/>
      <c r="L23" s="11"/>
      <c r="M23" s="11"/>
      <c r="N23" s="12"/>
      <c r="O23" s="13"/>
      <c r="P23" s="17"/>
      <c r="Q23" s="18"/>
    </row>
    <row r="24" spans="1:17" s="10" customFormat="1" ht="23.1" customHeight="1">
      <c r="A24" s="10">
        <v>19</v>
      </c>
      <c r="B24" s="19" t="str">
        <f t="shared" si="0"/>
        <v/>
      </c>
      <c r="C24" s="19" t="str">
        <f>IFERROR(VLOOKUP(#REF!&amp;"-"&amp;A24,#REF!,7,FALSE),"")</f>
        <v/>
      </c>
      <c r="D24" s="19" t="str">
        <f>IFERROR(VLOOKUP(#REF!&amp;"-"&amp;A24,#REF!,8,FALSE),"")</f>
        <v/>
      </c>
      <c r="E24" s="19" t="str">
        <f>IFERROR(VLOOKUP(#REF!&amp;"-"&amp;A24,#REF!,11,FALSE),"")</f>
        <v/>
      </c>
      <c r="F24" s="19" t="str">
        <f>IFERROR(VLOOKUP(#REF!&amp;"-"&amp;A24,#REF!,15,FALSE),"")</f>
        <v/>
      </c>
      <c r="G24" s="20" t="str">
        <f>IFERROR(VLOOKUP(#REF!&amp;"-"&amp;A24,#REF!,17,FALSE),"")</f>
        <v/>
      </c>
      <c r="H24" s="15"/>
      <c r="I24" s="19"/>
      <c r="J24" s="19" t="str">
        <f t="shared" si="1"/>
        <v/>
      </c>
      <c r="K24" s="19"/>
      <c r="L24" s="11"/>
      <c r="M24" s="11"/>
      <c r="N24" s="19"/>
      <c r="O24" s="19"/>
      <c r="P24" s="17"/>
      <c r="Q24" s="18"/>
    </row>
    <row r="25" spans="1:17" s="10" customFormat="1" ht="23.1" customHeight="1">
      <c r="A25" s="10">
        <v>20</v>
      </c>
      <c r="B25" s="19" t="str">
        <f t="shared" si="0"/>
        <v/>
      </c>
      <c r="C25" s="19" t="str">
        <f>IFERROR(VLOOKUP(#REF!&amp;"-"&amp;A25,#REF!,7,FALSE),"")</f>
        <v/>
      </c>
      <c r="D25" s="19" t="str">
        <f>IFERROR(VLOOKUP(#REF!&amp;"-"&amp;A25,#REF!,8,FALSE),"")</f>
        <v/>
      </c>
      <c r="E25" s="19" t="str">
        <f>IFERROR(VLOOKUP(#REF!&amp;"-"&amp;A25,#REF!,11,FALSE),"")</f>
        <v/>
      </c>
      <c r="F25" s="19" t="str">
        <f>IFERROR(VLOOKUP(#REF!&amp;"-"&amp;A25,#REF!,15,FALSE),"")</f>
        <v/>
      </c>
      <c r="G25" s="20" t="str">
        <f>IFERROR(VLOOKUP(#REF!&amp;"-"&amp;A25,#REF!,17,FALSE),"")</f>
        <v/>
      </c>
      <c r="H25" s="15"/>
      <c r="I25" s="19"/>
      <c r="J25" s="19" t="str">
        <f t="shared" si="1"/>
        <v/>
      </c>
      <c r="K25" s="19"/>
      <c r="L25" s="11"/>
      <c r="M25" s="11"/>
      <c r="N25" s="19"/>
      <c r="O25" s="19"/>
      <c r="P25" s="17"/>
      <c r="Q25" s="18"/>
    </row>
    <row r="26" spans="1:17" s="10" customFormat="1" ht="23.1" customHeight="1">
      <c r="A26" s="10">
        <v>21</v>
      </c>
      <c r="B26" s="12" t="str">
        <f t="shared" si="0"/>
        <v/>
      </c>
      <c r="C26" s="12" t="str">
        <f>IFERROR(VLOOKUP(#REF!&amp;"-"&amp;A26,#REF!,7,FALSE),"")</f>
        <v/>
      </c>
      <c r="D26" s="12" t="str">
        <f>IFERROR(VLOOKUP(#REF!&amp;"-"&amp;A26,#REF!,8,FALSE),"")</f>
        <v/>
      </c>
      <c r="E26" s="13" t="str">
        <f>IFERROR(VLOOKUP(#REF!&amp;"-"&amp;A26,#REF!,11,FALSE),"")</f>
        <v/>
      </c>
      <c r="F26" s="13" t="str">
        <f>IFERROR(VLOOKUP(#REF!&amp;"-"&amp;A26,#REF!,15,FALSE),"")</f>
        <v/>
      </c>
      <c r="G26" s="14" t="str">
        <f>IFERROR(VLOOKUP(#REF!&amp;"-"&amp;A26,#REF!,17,FALSE),"")</f>
        <v/>
      </c>
      <c r="H26" s="15"/>
      <c r="I26" s="12"/>
      <c r="J26" s="16" t="str">
        <f t="shared" si="1"/>
        <v/>
      </c>
      <c r="K26" s="13"/>
      <c r="L26" s="11"/>
      <c r="M26" s="11"/>
      <c r="N26" s="12"/>
      <c r="O26" s="13"/>
      <c r="P26" s="17"/>
      <c r="Q26" s="18"/>
    </row>
    <row r="27" spans="1:17" s="10" customFormat="1" ht="23.1" customHeight="1">
      <c r="A27" s="10">
        <v>22</v>
      </c>
      <c r="B27" s="12" t="str">
        <f t="shared" si="0"/>
        <v/>
      </c>
      <c r="C27" s="12" t="str">
        <f>IFERROR(VLOOKUP(#REF!&amp;"-"&amp;A27,#REF!,7,FALSE),"")</f>
        <v/>
      </c>
      <c r="D27" s="12" t="str">
        <f>IFERROR(VLOOKUP(#REF!&amp;"-"&amp;A27,#REF!,8,FALSE),"")</f>
        <v/>
      </c>
      <c r="E27" s="13" t="str">
        <f>IFERROR(VLOOKUP(#REF!&amp;"-"&amp;A27,#REF!,11,FALSE),"")</f>
        <v/>
      </c>
      <c r="F27" s="13" t="str">
        <f>IFERROR(VLOOKUP(#REF!&amp;"-"&amp;A27,#REF!,15,FALSE),"")</f>
        <v/>
      </c>
      <c r="G27" s="14" t="str">
        <f>IFERROR(VLOOKUP(#REF!&amp;"-"&amp;A27,#REF!,17,FALSE),"")</f>
        <v/>
      </c>
      <c r="H27" s="15"/>
      <c r="I27" s="12"/>
      <c r="J27" s="16" t="str">
        <f t="shared" si="1"/>
        <v/>
      </c>
      <c r="K27" s="13"/>
      <c r="L27" s="11"/>
      <c r="M27" s="11"/>
      <c r="N27" s="12"/>
      <c r="O27" s="13"/>
      <c r="P27" s="17"/>
      <c r="Q27" s="18"/>
    </row>
    <row r="28" spans="1:17" s="10" customFormat="1" ht="23.1" customHeight="1">
      <c r="A28" s="10">
        <v>23</v>
      </c>
      <c r="B28" s="12" t="str">
        <f t="shared" si="0"/>
        <v/>
      </c>
      <c r="C28" s="12" t="str">
        <f>IFERROR(VLOOKUP(#REF!&amp;"-"&amp;A28,#REF!,7,FALSE),"")</f>
        <v/>
      </c>
      <c r="D28" s="12" t="str">
        <f>IFERROR(VLOOKUP(#REF!&amp;"-"&amp;A28,#REF!,8,FALSE),"")</f>
        <v/>
      </c>
      <c r="E28" s="13" t="str">
        <f>IFERROR(VLOOKUP(#REF!&amp;"-"&amp;A28,#REF!,11,FALSE),"")</f>
        <v/>
      </c>
      <c r="F28" s="13" t="str">
        <f>IFERROR(VLOOKUP(#REF!&amp;"-"&amp;A28,#REF!,15,FALSE),"")</f>
        <v/>
      </c>
      <c r="G28" s="14" t="str">
        <f>IFERROR(VLOOKUP(#REF!&amp;"-"&amp;A28,#REF!,17,FALSE),"")</f>
        <v/>
      </c>
      <c r="H28" s="15"/>
      <c r="I28" s="12"/>
      <c r="J28" s="16" t="str">
        <f t="shared" si="1"/>
        <v/>
      </c>
      <c r="K28" s="13"/>
      <c r="L28" s="11"/>
      <c r="M28" s="11"/>
      <c r="N28" s="12"/>
      <c r="O28" s="13"/>
      <c r="P28" s="17"/>
      <c r="Q28" s="18"/>
    </row>
    <row r="29" spans="1:17" s="10" customFormat="1" ht="23.1" customHeight="1">
      <c r="A29" s="10">
        <v>24</v>
      </c>
      <c r="B29" s="12" t="str">
        <f t="shared" si="0"/>
        <v/>
      </c>
      <c r="C29" s="12" t="str">
        <f>IFERROR(VLOOKUP(#REF!&amp;"-"&amp;A29,#REF!,7,FALSE),"")</f>
        <v/>
      </c>
      <c r="D29" s="12" t="str">
        <f>IFERROR(VLOOKUP(#REF!&amp;"-"&amp;A29,#REF!,8,FALSE),"")</f>
        <v/>
      </c>
      <c r="E29" s="13" t="str">
        <f>IFERROR(VLOOKUP(#REF!&amp;"-"&amp;A29,#REF!,11,FALSE),"")</f>
        <v/>
      </c>
      <c r="F29" s="13" t="str">
        <f>IFERROR(VLOOKUP(#REF!&amp;"-"&amp;A29,#REF!,15,FALSE),"")</f>
        <v/>
      </c>
      <c r="G29" s="14" t="str">
        <f>IFERROR(VLOOKUP(#REF!&amp;"-"&amp;A29,#REF!,17,FALSE),"")</f>
        <v/>
      </c>
      <c r="H29" s="15"/>
      <c r="I29" s="12"/>
      <c r="J29" s="16" t="str">
        <f t="shared" si="1"/>
        <v/>
      </c>
      <c r="K29" s="13"/>
      <c r="L29" s="11"/>
      <c r="M29" s="11"/>
      <c r="N29" s="12"/>
      <c r="O29" s="13"/>
      <c r="P29" s="17"/>
      <c r="Q29" s="18"/>
    </row>
    <row r="30" spans="1:17" s="10" customFormat="1" ht="23.1" customHeight="1">
      <c r="A30" s="10">
        <v>25</v>
      </c>
      <c r="B30" s="12" t="str">
        <f t="shared" si="0"/>
        <v/>
      </c>
      <c r="C30" s="12" t="str">
        <f>IFERROR(VLOOKUP(#REF!&amp;"-"&amp;A30,#REF!,7,FALSE),"")</f>
        <v/>
      </c>
      <c r="D30" s="12" t="str">
        <f>IFERROR(VLOOKUP(#REF!&amp;"-"&amp;A30,#REF!,8,FALSE),"")</f>
        <v/>
      </c>
      <c r="E30" s="13" t="str">
        <f>IFERROR(VLOOKUP(#REF!&amp;"-"&amp;A30,#REF!,11,FALSE),"")</f>
        <v/>
      </c>
      <c r="F30" s="13" t="str">
        <f>IFERROR(VLOOKUP(#REF!&amp;"-"&amp;A30,#REF!,15,FALSE),"")</f>
        <v/>
      </c>
      <c r="G30" s="14" t="str">
        <f>IFERROR(VLOOKUP(#REF!&amp;"-"&amp;A30,#REF!,17,FALSE),"")</f>
        <v/>
      </c>
      <c r="H30" s="15"/>
      <c r="I30" s="12"/>
      <c r="J30" s="16" t="str">
        <f t="shared" si="1"/>
        <v/>
      </c>
      <c r="K30" s="13"/>
      <c r="L30" s="11"/>
      <c r="M30" s="11"/>
      <c r="N30" s="12"/>
      <c r="O30" s="13"/>
      <c r="P30" s="17"/>
      <c r="Q30" s="18"/>
    </row>
    <row r="31" spans="1:17" s="10" customFormat="1" ht="23.1" customHeight="1">
      <c r="A31" s="10">
        <v>26</v>
      </c>
      <c r="B31" s="12" t="str">
        <f t="shared" si="0"/>
        <v/>
      </c>
      <c r="C31" s="12" t="str">
        <f>IFERROR(VLOOKUP(#REF!&amp;"-"&amp;A31,#REF!,7,FALSE),"")</f>
        <v/>
      </c>
      <c r="D31" s="12" t="str">
        <f>IFERROR(VLOOKUP(#REF!&amp;"-"&amp;A31,#REF!,8,FALSE),"")</f>
        <v/>
      </c>
      <c r="E31" s="13" t="str">
        <f>IFERROR(VLOOKUP(#REF!&amp;"-"&amp;A31,#REF!,11,FALSE),"")</f>
        <v/>
      </c>
      <c r="F31" s="13" t="str">
        <f>IFERROR(VLOOKUP(#REF!&amp;"-"&amp;A31,#REF!,15,FALSE),"")</f>
        <v/>
      </c>
      <c r="G31" s="14" t="str">
        <f>IFERROR(VLOOKUP(#REF!&amp;"-"&amp;A31,#REF!,17,FALSE),"")</f>
        <v/>
      </c>
      <c r="H31" s="15"/>
      <c r="I31" s="12"/>
      <c r="J31" s="16" t="str">
        <f t="shared" si="1"/>
        <v/>
      </c>
      <c r="K31" s="13"/>
      <c r="L31" s="11"/>
      <c r="M31" s="11"/>
      <c r="N31" s="12"/>
      <c r="O31" s="13"/>
      <c r="P31" s="17"/>
      <c r="Q31" s="18"/>
    </row>
    <row r="32" spans="1:17" s="10" customFormat="1" ht="23.1" customHeight="1">
      <c r="A32" s="10">
        <v>27</v>
      </c>
      <c r="B32" s="12" t="str">
        <f t="shared" si="0"/>
        <v/>
      </c>
      <c r="C32" s="12" t="str">
        <f>IFERROR(VLOOKUP(#REF!&amp;"-"&amp;A32,#REF!,7,FALSE),"")</f>
        <v/>
      </c>
      <c r="D32" s="12" t="str">
        <f>IFERROR(VLOOKUP(#REF!&amp;"-"&amp;A32,#REF!,8,FALSE),"")</f>
        <v/>
      </c>
      <c r="E32" s="13" t="str">
        <f>IFERROR(VLOOKUP(#REF!&amp;"-"&amp;A32,#REF!,11,FALSE),"")</f>
        <v/>
      </c>
      <c r="F32" s="13" t="str">
        <f>IFERROR(VLOOKUP(#REF!&amp;"-"&amp;A32,#REF!,15,FALSE),"")</f>
        <v/>
      </c>
      <c r="G32" s="14" t="str">
        <f>IFERROR(VLOOKUP(#REF!&amp;"-"&amp;A32,#REF!,17,FALSE),"")</f>
        <v/>
      </c>
      <c r="H32" s="15"/>
      <c r="I32" s="12"/>
      <c r="J32" s="16" t="str">
        <f t="shared" si="1"/>
        <v/>
      </c>
      <c r="K32" s="13"/>
      <c r="L32" s="11"/>
      <c r="M32" s="11"/>
      <c r="N32" s="12"/>
      <c r="O32" s="13"/>
      <c r="P32" s="17"/>
      <c r="Q32" s="18"/>
    </row>
    <row r="33" spans="1:17" s="10" customFormat="1" ht="23.1" customHeight="1">
      <c r="A33" s="10">
        <v>28</v>
      </c>
      <c r="B33" s="12" t="str">
        <f t="shared" si="0"/>
        <v/>
      </c>
      <c r="C33" s="12" t="str">
        <f>IFERROR(VLOOKUP(#REF!&amp;"-"&amp;A33,#REF!,7,FALSE),"")</f>
        <v/>
      </c>
      <c r="D33" s="12" t="str">
        <f>IFERROR(VLOOKUP(#REF!&amp;"-"&amp;A33,#REF!,8,FALSE),"")</f>
        <v/>
      </c>
      <c r="E33" s="13" t="str">
        <f>IFERROR(VLOOKUP(#REF!&amp;"-"&amp;A33,#REF!,11,FALSE),"")</f>
        <v/>
      </c>
      <c r="F33" s="13" t="str">
        <f>IFERROR(VLOOKUP(#REF!&amp;"-"&amp;A33,#REF!,15,FALSE),"")</f>
        <v/>
      </c>
      <c r="G33" s="14" t="str">
        <f>IFERROR(VLOOKUP(#REF!&amp;"-"&amp;A33,#REF!,17,FALSE),"")</f>
        <v/>
      </c>
      <c r="H33" s="15"/>
      <c r="I33" s="12"/>
      <c r="J33" s="16" t="str">
        <f t="shared" si="1"/>
        <v/>
      </c>
      <c r="K33" s="13"/>
      <c r="L33" s="11"/>
      <c r="M33" s="11"/>
      <c r="N33" s="12"/>
      <c r="O33" s="13"/>
      <c r="P33" s="17"/>
      <c r="Q33" s="18"/>
    </row>
    <row r="34" spans="1:17" s="10" customFormat="1" ht="23.1" customHeight="1">
      <c r="A34" s="10">
        <v>29</v>
      </c>
      <c r="B34" s="12" t="str">
        <f t="shared" si="0"/>
        <v/>
      </c>
      <c r="C34" s="12" t="str">
        <f>IFERROR(VLOOKUP(#REF!&amp;"-"&amp;A34,#REF!,7,FALSE),"")</f>
        <v/>
      </c>
      <c r="D34" s="12" t="str">
        <f>IFERROR(VLOOKUP(#REF!&amp;"-"&amp;A34,#REF!,8,FALSE),"")</f>
        <v/>
      </c>
      <c r="E34" s="13" t="str">
        <f>IFERROR(VLOOKUP(#REF!&amp;"-"&amp;A34,#REF!,11,FALSE),"")</f>
        <v/>
      </c>
      <c r="F34" s="13" t="str">
        <f>IFERROR(VLOOKUP(#REF!&amp;"-"&amp;A34,#REF!,15,FALSE),"")</f>
        <v/>
      </c>
      <c r="G34" s="14" t="str">
        <f>IFERROR(VLOOKUP(#REF!&amp;"-"&amp;A34,#REF!,17,FALSE),"")</f>
        <v/>
      </c>
      <c r="H34" s="15"/>
      <c r="I34" s="12"/>
      <c r="J34" s="16" t="str">
        <f t="shared" si="1"/>
        <v/>
      </c>
      <c r="K34" s="13"/>
      <c r="L34" s="11"/>
      <c r="M34" s="11"/>
      <c r="N34" s="12"/>
      <c r="O34" s="13"/>
      <c r="P34" s="17"/>
      <c r="Q34" s="18"/>
    </row>
    <row r="35" spans="1:17" s="10" customFormat="1" ht="23.1" customHeight="1">
      <c r="A35" s="10">
        <v>30</v>
      </c>
      <c r="B35" s="12" t="str">
        <f t="shared" si="0"/>
        <v/>
      </c>
      <c r="C35" s="12" t="str">
        <f>IFERROR(VLOOKUP(#REF!&amp;"-"&amp;A35,#REF!,7,FALSE),"")</f>
        <v/>
      </c>
      <c r="D35" s="12" t="str">
        <f>IFERROR(VLOOKUP(#REF!&amp;"-"&amp;A35,#REF!,8,FALSE),"")</f>
        <v/>
      </c>
      <c r="E35" s="13" t="str">
        <f>IFERROR(VLOOKUP(#REF!&amp;"-"&amp;A35,#REF!,11,FALSE),"")</f>
        <v/>
      </c>
      <c r="F35" s="13" t="str">
        <f>IFERROR(VLOOKUP(#REF!&amp;"-"&amp;A35,#REF!,15,FALSE),"")</f>
        <v/>
      </c>
      <c r="G35" s="14" t="str">
        <f>IFERROR(VLOOKUP(#REF!&amp;"-"&amp;A35,#REF!,17,FALSE),"")</f>
        <v/>
      </c>
      <c r="H35" s="15"/>
      <c r="I35" s="12"/>
      <c r="J35" s="16" t="str">
        <f t="shared" si="1"/>
        <v/>
      </c>
      <c r="K35" s="13"/>
      <c r="L35" s="11"/>
      <c r="M35" s="11"/>
      <c r="N35" s="12"/>
      <c r="O35" s="13"/>
      <c r="P35" s="17"/>
      <c r="Q35" s="18"/>
    </row>
    <row r="36" spans="1:17" s="10" customFormat="1" ht="23.1" customHeight="1">
      <c r="A36" s="10">
        <v>31</v>
      </c>
      <c r="B36" s="12" t="str">
        <f t="shared" si="0"/>
        <v/>
      </c>
      <c r="C36" s="12" t="str">
        <f>IFERROR(VLOOKUP(#REF!&amp;"-"&amp;A36,#REF!,7,FALSE),"")</f>
        <v/>
      </c>
      <c r="D36" s="12" t="str">
        <f>IFERROR(VLOOKUP(#REF!&amp;"-"&amp;A36,#REF!,8,FALSE),"")</f>
        <v/>
      </c>
      <c r="E36" s="13" t="str">
        <f>IFERROR(VLOOKUP(#REF!&amp;"-"&amp;A36,#REF!,11,FALSE),"")</f>
        <v/>
      </c>
      <c r="F36" s="13" t="str">
        <f>IFERROR(VLOOKUP(#REF!&amp;"-"&amp;A36,#REF!,15,FALSE),"")</f>
        <v/>
      </c>
      <c r="G36" s="14" t="str">
        <f>IFERROR(VLOOKUP(#REF!&amp;"-"&amp;A36,#REF!,17,FALSE),"")</f>
        <v/>
      </c>
      <c r="H36" s="15"/>
      <c r="I36" s="12"/>
      <c r="J36" s="16" t="str">
        <f t="shared" si="1"/>
        <v/>
      </c>
      <c r="K36" s="13"/>
      <c r="L36" s="11"/>
      <c r="M36" s="11"/>
      <c r="N36" s="12"/>
      <c r="O36" s="13"/>
      <c r="P36" s="17"/>
      <c r="Q36" s="18"/>
    </row>
    <row r="37" spans="1:17" s="10" customFormat="1" ht="23.1" customHeight="1">
      <c r="A37" s="10">
        <v>32</v>
      </c>
      <c r="B37" s="12" t="str">
        <f t="shared" si="0"/>
        <v/>
      </c>
      <c r="C37" s="12" t="str">
        <f>IFERROR(VLOOKUP(#REF!&amp;"-"&amp;A37,#REF!,7,FALSE),"")</f>
        <v/>
      </c>
      <c r="D37" s="12" t="str">
        <f>IFERROR(VLOOKUP(#REF!&amp;"-"&amp;A37,#REF!,8,FALSE),"")</f>
        <v/>
      </c>
      <c r="E37" s="13" t="str">
        <f>IFERROR(VLOOKUP(#REF!&amp;"-"&amp;A37,#REF!,11,FALSE),"")</f>
        <v/>
      </c>
      <c r="F37" s="13" t="str">
        <f>IFERROR(VLOOKUP(#REF!&amp;"-"&amp;A37,#REF!,15,FALSE),"")</f>
        <v/>
      </c>
      <c r="G37" s="14" t="str">
        <f>IFERROR(VLOOKUP(#REF!&amp;"-"&amp;A37,#REF!,17,FALSE),"")</f>
        <v/>
      </c>
      <c r="H37" s="15"/>
      <c r="I37" s="12"/>
      <c r="J37" s="16" t="str">
        <f t="shared" si="1"/>
        <v/>
      </c>
      <c r="K37" s="13"/>
      <c r="L37" s="11"/>
      <c r="M37" s="11"/>
      <c r="N37" s="12"/>
      <c r="O37" s="13"/>
      <c r="P37" s="17"/>
      <c r="Q37" s="18"/>
    </row>
    <row r="38" spans="1:17" s="10" customFormat="1" ht="23.1" customHeight="1">
      <c r="A38" s="10">
        <v>33</v>
      </c>
      <c r="B38" s="12" t="str">
        <f t="shared" si="0"/>
        <v/>
      </c>
      <c r="C38" s="12" t="str">
        <f>IFERROR(VLOOKUP(#REF!&amp;"-"&amp;A38,#REF!,7,FALSE),"")</f>
        <v/>
      </c>
      <c r="D38" s="12" t="str">
        <f>IFERROR(VLOOKUP(#REF!&amp;"-"&amp;A38,#REF!,8,FALSE),"")</f>
        <v/>
      </c>
      <c r="E38" s="13" t="str">
        <f>IFERROR(VLOOKUP(#REF!&amp;"-"&amp;A38,#REF!,11,FALSE),"")</f>
        <v/>
      </c>
      <c r="F38" s="13" t="str">
        <f>IFERROR(VLOOKUP(#REF!&amp;"-"&amp;A38,#REF!,15,FALSE),"")</f>
        <v/>
      </c>
      <c r="G38" s="14" t="str">
        <f>IFERROR(VLOOKUP(#REF!&amp;"-"&amp;A38,#REF!,17,FALSE),"")</f>
        <v/>
      </c>
      <c r="H38" s="15"/>
      <c r="I38" s="12"/>
      <c r="J38" s="16" t="str">
        <f t="shared" si="1"/>
        <v/>
      </c>
      <c r="K38" s="13"/>
      <c r="L38" s="11"/>
      <c r="M38" s="11"/>
      <c r="N38" s="12"/>
      <c r="O38" s="13"/>
      <c r="P38" s="17"/>
      <c r="Q38" s="18"/>
    </row>
    <row r="39" spans="1:17" s="10" customFormat="1" ht="23.1" customHeight="1">
      <c r="A39" s="10">
        <v>34</v>
      </c>
      <c r="B39" s="12" t="str">
        <f t="shared" si="0"/>
        <v/>
      </c>
      <c r="C39" s="12" t="str">
        <f>IFERROR(VLOOKUP(#REF!&amp;"-"&amp;A39,#REF!,7,FALSE),"")</f>
        <v/>
      </c>
      <c r="D39" s="12" t="str">
        <f>IFERROR(VLOOKUP(#REF!&amp;"-"&amp;A39,#REF!,8,FALSE),"")</f>
        <v/>
      </c>
      <c r="E39" s="13" t="str">
        <f>IFERROR(VLOOKUP(#REF!&amp;"-"&amp;A39,#REF!,11,FALSE),"")</f>
        <v/>
      </c>
      <c r="F39" s="13" t="str">
        <f>IFERROR(VLOOKUP(#REF!&amp;"-"&amp;A39,#REF!,15,FALSE),"")</f>
        <v/>
      </c>
      <c r="G39" s="14" t="str">
        <f>IFERROR(VLOOKUP(#REF!&amp;"-"&amp;A39,#REF!,17,FALSE),"")</f>
        <v/>
      </c>
      <c r="H39" s="15"/>
      <c r="I39" s="12"/>
      <c r="J39" s="16" t="str">
        <f t="shared" si="1"/>
        <v/>
      </c>
      <c r="K39" s="13"/>
      <c r="L39" s="11"/>
      <c r="M39" s="11"/>
      <c r="N39" s="12"/>
      <c r="O39" s="13"/>
      <c r="P39" s="17"/>
      <c r="Q39" s="18"/>
    </row>
    <row r="40" spans="1:17" s="10" customFormat="1" ht="23.1" customHeight="1">
      <c r="A40" s="10">
        <v>35</v>
      </c>
      <c r="B40" s="12" t="str">
        <f t="shared" si="0"/>
        <v/>
      </c>
      <c r="C40" s="12" t="str">
        <f>IFERROR(VLOOKUP(#REF!&amp;"-"&amp;A40,#REF!,7,FALSE),"")</f>
        <v/>
      </c>
      <c r="D40" s="12" t="str">
        <f>IFERROR(VLOOKUP(#REF!&amp;"-"&amp;A40,#REF!,8,FALSE),"")</f>
        <v/>
      </c>
      <c r="E40" s="13" t="str">
        <f>IFERROR(VLOOKUP(#REF!&amp;"-"&amp;A40,#REF!,11,FALSE),"")</f>
        <v/>
      </c>
      <c r="F40" s="13" t="str">
        <f>IFERROR(VLOOKUP(#REF!&amp;"-"&amp;A40,#REF!,15,FALSE),"")</f>
        <v/>
      </c>
      <c r="G40" s="14" t="str">
        <f>IFERROR(VLOOKUP(#REF!&amp;"-"&amp;A40,#REF!,17,FALSE),"")</f>
        <v/>
      </c>
      <c r="H40" s="15"/>
      <c r="I40" s="12"/>
      <c r="J40" s="16" t="str">
        <f t="shared" si="1"/>
        <v/>
      </c>
      <c r="K40" s="13"/>
      <c r="L40" s="11"/>
      <c r="M40" s="11"/>
      <c r="N40" s="12"/>
      <c r="O40" s="13"/>
      <c r="P40" s="17"/>
      <c r="Q40" s="18"/>
    </row>
    <row r="41" spans="1:17" s="10" customFormat="1" ht="23.1" customHeight="1">
      <c r="A41" s="10">
        <v>36</v>
      </c>
      <c r="B41" s="12" t="str">
        <f t="shared" si="0"/>
        <v/>
      </c>
      <c r="C41" s="12" t="str">
        <f>IFERROR(VLOOKUP(#REF!&amp;"-"&amp;A41,#REF!,7,FALSE),"")</f>
        <v/>
      </c>
      <c r="D41" s="12" t="str">
        <f>IFERROR(VLOOKUP(#REF!&amp;"-"&amp;A41,#REF!,8,FALSE),"")</f>
        <v/>
      </c>
      <c r="E41" s="13" t="str">
        <f>IFERROR(VLOOKUP(#REF!&amp;"-"&amp;A41,#REF!,11,FALSE),"")</f>
        <v/>
      </c>
      <c r="F41" s="13" t="str">
        <f>IFERROR(VLOOKUP(#REF!&amp;"-"&amp;A41,#REF!,15,FALSE),"")</f>
        <v/>
      </c>
      <c r="G41" s="14" t="str">
        <f>IFERROR(VLOOKUP(#REF!&amp;"-"&amp;A41,#REF!,17,FALSE),"")</f>
        <v/>
      </c>
      <c r="H41" s="15"/>
      <c r="I41" s="12"/>
      <c r="J41" s="16" t="str">
        <f t="shared" si="1"/>
        <v/>
      </c>
      <c r="K41" s="13"/>
      <c r="L41" s="11"/>
      <c r="M41" s="11"/>
      <c r="N41" s="12"/>
      <c r="O41" s="13"/>
      <c r="P41" s="17"/>
      <c r="Q41" s="18"/>
    </row>
    <row r="42" spans="1:17" s="10" customFormat="1" ht="23.1" customHeight="1">
      <c r="A42" s="10">
        <v>37</v>
      </c>
      <c r="B42" s="12" t="str">
        <f t="shared" si="0"/>
        <v/>
      </c>
      <c r="C42" s="12" t="str">
        <f>IFERROR(VLOOKUP(#REF!&amp;"-"&amp;A42,#REF!,7,FALSE),"")</f>
        <v/>
      </c>
      <c r="D42" s="12" t="str">
        <f>IFERROR(VLOOKUP(#REF!&amp;"-"&amp;A42,#REF!,8,FALSE),"")</f>
        <v/>
      </c>
      <c r="E42" s="13" t="str">
        <f>IFERROR(VLOOKUP(#REF!&amp;"-"&amp;A42,#REF!,11,FALSE),"")</f>
        <v/>
      </c>
      <c r="F42" s="13" t="str">
        <f>IFERROR(VLOOKUP(#REF!&amp;"-"&amp;A42,#REF!,15,FALSE),"")</f>
        <v/>
      </c>
      <c r="G42" s="14" t="str">
        <f>IFERROR(VLOOKUP(#REF!&amp;"-"&amp;A42,#REF!,17,FALSE),"")</f>
        <v/>
      </c>
      <c r="H42" s="15"/>
      <c r="I42" s="12"/>
      <c r="J42" s="16" t="str">
        <f t="shared" si="1"/>
        <v/>
      </c>
      <c r="K42" s="13"/>
      <c r="L42" s="11"/>
      <c r="M42" s="11"/>
      <c r="N42" s="12"/>
      <c r="O42" s="13"/>
      <c r="P42" s="17"/>
      <c r="Q42" s="18"/>
    </row>
    <row r="43" spans="1:17" s="10" customFormat="1" ht="23.1" customHeight="1">
      <c r="A43" s="10">
        <v>38</v>
      </c>
      <c r="B43" s="12" t="str">
        <f t="shared" si="0"/>
        <v/>
      </c>
      <c r="C43" s="12" t="str">
        <f>IFERROR(VLOOKUP(#REF!&amp;"-"&amp;A43,#REF!,7,FALSE),"")</f>
        <v/>
      </c>
      <c r="D43" s="12" t="str">
        <f>IFERROR(VLOOKUP(#REF!&amp;"-"&amp;A43,#REF!,8,FALSE),"")</f>
        <v/>
      </c>
      <c r="E43" s="13" t="str">
        <f>IFERROR(VLOOKUP(#REF!&amp;"-"&amp;A43,#REF!,11,FALSE),"")</f>
        <v/>
      </c>
      <c r="F43" s="13" t="str">
        <f>IFERROR(VLOOKUP(#REF!&amp;"-"&amp;A43,#REF!,15,FALSE),"")</f>
        <v/>
      </c>
      <c r="G43" s="14" t="str">
        <f>IFERROR(VLOOKUP(#REF!&amp;"-"&amp;A43,#REF!,17,FALSE),"")</f>
        <v/>
      </c>
      <c r="H43" s="15"/>
      <c r="I43" s="12"/>
      <c r="J43" s="16" t="str">
        <f t="shared" si="1"/>
        <v/>
      </c>
      <c r="K43" s="13"/>
      <c r="L43" s="11"/>
      <c r="M43" s="11"/>
      <c r="N43" s="12"/>
      <c r="O43" s="13"/>
      <c r="P43" s="17"/>
      <c r="Q43" s="18"/>
    </row>
    <row r="44" spans="1:17" s="10" customFormat="1" ht="23.1" customHeight="1">
      <c r="A44" s="10">
        <v>39</v>
      </c>
      <c r="B44" s="19" t="str">
        <f t="shared" si="0"/>
        <v/>
      </c>
      <c r="C44" s="19" t="str">
        <f>IFERROR(VLOOKUP(#REF!&amp;"-"&amp;A44,#REF!,7,FALSE),"")</f>
        <v/>
      </c>
      <c r="D44" s="19" t="str">
        <f>IFERROR(VLOOKUP(#REF!&amp;"-"&amp;A44,#REF!,8,FALSE),"")</f>
        <v/>
      </c>
      <c r="E44" s="19" t="str">
        <f>IFERROR(VLOOKUP(#REF!&amp;"-"&amp;A44,#REF!,11,FALSE),"")</f>
        <v/>
      </c>
      <c r="F44" s="19" t="str">
        <f>IFERROR(VLOOKUP(#REF!&amp;"-"&amp;A44,#REF!,15,FALSE),"")</f>
        <v/>
      </c>
      <c r="G44" s="20" t="str">
        <f>IFERROR(VLOOKUP(#REF!&amp;"-"&amp;A44,#REF!,17,FALSE),"")</f>
        <v/>
      </c>
      <c r="H44" s="15"/>
      <c r="I44" s="19"/>
      <c r="J44" s="19" t="str">
        <f t="shared" si="1"/>
        <v/>
      </c>
      <c r="K44" s="19"/>
      <c r="L44" s="11"/>
      <c r="M44" s="11"/>
      <c r="N44" s="19"/>
      <c r="O44" s="19"/>
      <c r="P44" s="17"/>
      <c r="Q44" s="18"/>
    </row>
    <row r="45" spans="1:17" s="10" customFormat="1" ht="22.5" customHeight="1">
      <c r="A45" s="10">
        <v>40</v>
      </c>
      <c r="B45" s="19" t="str">
        <f t="shared" si="0"/>
        <v/>
      </c>
      <c r="C45" s="19" t="str">
        <f>IFERROR(VLOOKUP(#REF!&amp;"-"&amp;A45,#REF!,7,FALSE),"")</f>
        <v/>
      </c>
      <c r="D45" s="19" t="str">
        <f>IFERROR(VLOOKUP(#REF!&amp;"-"&amp;A45,#REF!,8,FALSE),"")</f>
        <v/>
      </c>
      <c r="E45" s="19" t="str">
        <f>IFERROR(VLOOKUP(#REF!&amp;"-"&amp;A45,#REF!,11,FALSE),"")</f>
        <v/>
      </c>
      <c r="F45" s="19" t="str">
        <f>IFERROR(VLOOKUP(#REF!&amp;"-"&amp;A45,#REF!,15,FALSE),"")</f>
        <v/>
      </c>
      <c r="G45" s="20" t="str">
        <f>IFERROR(VLOOKUP(#REF!&amp;"-"&amp;A45,#REF!,17,FALSE),"")</f>
        <v/>
      </c>
      <c r="H45" s="15"/>
      <c r="I45" s="19"/>
      <c r="J45" s="19" t="str">
        <f t="shared" si="1"/>
        <v/>
      </c>
      <c r="K45" s="19"/>
      <c r="L45" s="11"/>
      <c r="M45" s="11"/>
      <c r="N45" s="19"/>
      <c r="O45" s="19"/>
      <c r="P45" s="17"/>
      <c r="Q45" s="18"/>
    </row>
    <row r="46" spans="1:17" ht="22.5" customHeight="1">
      <c r="A46" s="10">
        <v>41</v>
      </c>
      <c r="B46" s="12" t="str">
        <f t="shared" si="0"/>
        <v/>
      </c>
      <c r="C46" s="12" t="str">
        <f>IFERROR(VLOOKUP(#REF!&amp;"-"&amp;A46,#REF!,7,FALSE),"")</f>
        <v/>
      </c>
      <c r="D46" s="12" t="str">
        <f>IFERROR(VLOOKUP(#REF!&amp;"-"&amp;A46,#REF!,8,FALSE),"")</f>
        <v/>
      </c>
      <c r="E46" s="13" t="str">
        <f>IFERROR(VLOOKUP(#REF!&amp;"-"&amp;A46,#REF!,11,FALSE),"")</f>
        <v/>
      </c>
      <c r="F46" s="13" t="str">
        <f>IFERROR(VLOOKUP(#REF!&amp;"-"&amp;A46,#REF!,15,FALSE),"")</f>
        <v/>
      </c>
      <c r="G46" s="14" t="str">
        <f>IFERROR(VLOOKUP(#REF!&amp;"-"&amp;A46,#REF!,17,FALSE),"")</f>
        <v/>
      </c>
      <c r="H46" s="15"/>
      <c r="I46" s="12"/>
      <c r="J46" s="16" t="str">
        <f t="shared" si="1"/>
        <v/>
      </c>
      <c r="K46" s="13"/>
      <c r="L46" s="11"/>
      <c r="M46" s="11"/>
      <c r="N46" s="12"/>
      <c r="O46" s="13"/>
      <c r="P46" s="17"/>
      <c r="Q46" s="18"/>
    </row>
    <row r="47" spans="1:17" ht="22.5" customHeight="1">
      <c r="A47" s="10">
        <v>42</v>
      </c>
      <c r="B47" s="12" t="str">
        <f t="shared" si="0"/>
        <v/>
      </c>
      <c r="C47" s="12" t="str">
        <f>IFERROR(VLOOKUP(#REF!&amp;"-"&amp;A47,#REF!,7,FALSE),"")</f>
        <v/>
      </c>
      <c r="D47" s="12" t="str">
        <f>IFERROR(VLOOKUP(#REF!&amp;"-"&amp;A47,#REF!,8,FALSE),"")</f>
        <v/>
      </c>
      <c r="E47" s="13" t="str">
        <f>IFERROR(VLOOKUP(#REF!&amp;"-"&amp;A47,#REF!,11,FALSE),"")</f>
        <v/>
      </c>
      <c r="F47" s="13" t="str">
        <f>IFERROR(VLOOKUP(#REF!&amp;"-"&amp;A47,#REF!,15,FALSE),"")</f>
        <v/>
      </c>
      <c r="G47" s="14" t="str">
        <f>IFERROR(VLOOKUP(#REF!&amp;"-"&amp;A47,#REF!,17,FALSE),"")</f>
        <v/>
      </c>
      <c r="H47" s="15"/>
      <c r="I47" s="12"/>
      <c r="J47" s="16" t="str">
        <f t="shared" si="1"/>
        <v/>
      </c>
      <c r="K47" s="13"/>
      <c r="L47" s="11"/>
      <c r="M47" s="11"/>
      <c r="N47" s="12"/>
      <c r="O47" s="13"/>
      <c r="P47" s="17"/>
      <c r="Q47" s="18"/>
    </row>
    <row r="48" spans="1:17" ht="22.5" customHeight="1">
      <c r="A48" s="10">
        <v>43</v>
      </c>
      <c r="B48" s="12" t="str">
        <f t="shared" si="0"/>
        <v/>
      </c>
      <c r="C48" s="12" t="str">
        <f>IFERROR(VLOOKUP(#REF!&amp;"-"&amp;A48,#REF!,7,FALSE),"")</f>
        <v/>
      </c>
      <c r="D48" s="12" t="str">
        <f>IFERROR(VLOOKUP(#REF!&amp;"-"&amp;A48,#REF!,8,FALSE),"")</f>
        <v/>
      </c>
      <c r="E48" s="13" t="str">
        <f>IFERROR(VLOOKUP(#REF!&amp;"-"&amp;A48,#REF!,11,FALSE),"")</f>
        <v/>
      </c>
      <c r="F48" s="13" t="str">
        <f>IFERROR(VLOOKUP(#REF!&amp;"-"&amp;A48,#REF!,15,FALSE),"")</f>
        <v/>
      </c>
      <c r="G48" s="14" t="str">
        <f>IFERROR(VLOOKUP(#REF!&amp;"-"&amp;A48,#REF!,17,FALSE),"")</f>
        <v/>
      </c>
      <c r="H48" s="15"/>
      <c r="I48" s="12"/>
      <c r="J48" s="16" t="str">
        <f t="shared" si="1"/>
        <v/>
      </c>
      <c r="K48" s="13"/>
      <c r="L48" s="11"/>
      <c r="M48" s="11"/>
      <c r="N48" s="12"/>
      <c r="O48" s="13"/>
      <c r="P48" s="17"/>
      <c r="Q48" s="18"/>
    </row>
    <row r="49" spans="1:17" ht="22.5" customHeight="1">
      <c r="A49" s="10">
        <v>44</v>
      </c>
      <c r="B49" s="12" t="str">
        <f t="shared" si="0"/>
        <v/>
      </c>
      <c r="C49" s="12" t="str">
        <f>IFERROR(VLOOKUP(#REF!&amp;"-"&amp;A49,#REF!,7,FALSE),"")</f>
        <v/>
      </c>
      <c r="D49" s="12" t="str">
        <f>IFERROR(VLOOKUP(#REF!&amp;"-"&amp;A49,#REF!,8,FALSE),"")</f>
        <v/>
      </c>
      <c r="E49" s="13" t="str">
        <f>IFERROR(VLOOKUP(#REF!&amp;"-"&amp;A49,#REF!,11,FALSE),"")</f>
        <v/>
      </c>
      <c r="F49" s="13" t="str">
        <f>IFERROR(VLOOKUP(#REF!&amp;"-"&amp;A49,#REF!,15,FALSE),"")</f>
        <v/>
      </c>
      <c r="G49" s="14" t="str">
        <f>IFERROR(VLOOKUP(#REF!&amp;"-"&amp;A49,#REF!,17,FALSE),"")</f>
        <v/>
      </c>
      <c r="H49" s="15"/>
      <c r="I49" s="12"/>
      <c r="J49" s="16" t="str">
        <f t="shared" si="1"/>
        <v/>
      </c>
      <c r="K49" s="13"/>
      <c r="L49" s="11"/>
      <c r="M49" s="11"/>
      <c r="N49" s="12"/>
      <c r="O49" s="13"/>
      <c r="P49" s="17"/>
      <c r="Q49" s="18"/>
    </row>
    <row r="50" spans="1:17" ht="22.5" customHeight="1">
      <c r="A50" s="10">
        <v>45</v>
      </c>
      <c r="B50" s="12" t="str">
        <f t="shared" si="0"/>
        <v/>
      </c>
      <c r="C50" s="12" t="str">
        <f>IFERROR(VLOOKUP(#REF!&amp;"-"&amp;A50,#REF!,7,FALSE),"")</f>
        <v/>
      </c>
      <c r="D50" s="12" t="str">
        <f>IFERROR(VLOOKUP(#REF!&amp;"-"&amp;A50,#REF!,8,FALSE),"")</f>
        <v/>
      </c>
      <c r="E50" s="13" t="str">
        <f>IFERROR(VLOOKUP(#REF!&amp;"-"&amp;A50,#REF!,11,FALSE),"")</f>
        <v/>
      </c>
      <c r="F50" s="13" t="str">
        <f>IFERROR(VLOOKUP(#REF!&amp;"-"&amp;A50,#REF!,15,FALSE),"")</f>
        <v/>
      </c>
      <c r="G50" s="14" t="str">
        <f>IFERROR(VLOOKUP(#REF!&amp;"-"&amp;A50,#REF!,17,FALSE),"")</f>
        <v/>
      </c>
      <c r="H50" s="15"/>
      <c r="I50" s="12"/>
      <c r="J50" s="16" t="str">
        <f t="shared" si="1"/>
        <v/>
      </c>
      <c r="K50" s="13"/>
      <c r="L50" s="11"/>
      <c r="M50" s="11"/>
      <c r="N50" s="12"/>
      <c r="O50" s="13"/>
      <c r="P50" s="17"/>
      <c r="Q50" s="18"/>
    </row>
    <row r="51" spans="1:17" ht="22.5" customHeight="1">
      <c r="A51" s="10">
        <v>46</v>
      </c>
      <c r="B51" s="12" t="str">
        <f t="shared" si="0"/>
        <v/>
      </c>
      <c r="C51" s="12" t="str">
        <f>IFERROR(VLOOKUP(#REF!&amp;"-"&amp;A51,#REF!,7,FALSE),"")</f>
        <v/>
      </c>
      <c r="D51" s="12" t="str">
        <f>IFERROR(VLOOKUP(#REF!&amp;"-"&amp;A51,#REF!,8,FALSE),"")</f>
        <v/>
      </c>
      <c r="E51" s="13" t="str">
        <f>IFERROR(VLOOKUP(#REF!&amp;"-"&amp;A51,#REF!,11,FALSE),"")</f>
        <v/>
      </c>
      <c r="F51" s="13" t="str">
        <f>IFERROR(VLOOKUP(#REF!&amp;"-"&amp;A51,#REF!,15,FALSE),"")</f>
        <v/>
      </c>
      <c r="G51" s="14" t="str">
        <f>IFERROR(VLOOKUP(#REF!&amp;"-"&amp;A51,#REF!,17,FALSE),"")</f>
        <v/>
      </c>
      <c r="H51" s="15"/>
      <c r="I51" s="12"/>
      <c r="J51" s="16" t="str">
        <f t="shared" si="1"/>
        <v/>
      </c>
      <c r="K51" s="13"/>
      <c r="L51" s="11"/>
      <c r="M51" s="11"/>
      <c r="N51" s="12"/>
      <c r="O51" s="13"/>
      <c r="P51" s="17"/>
      <c r="Q51" s="18"/>
    </row>
    <row r="52" spans="1:17" ht="22.5" customHeight="1">
      <c r="A52" s="10">
        <v>47</v>
      </c>
      <c r="B52" s="12" t="str">
        <f t="shared" si="0"/>
        <v/>
      </c>
      <c r="C52" s="12" t="str">
        <f>IFERROR(VLOOKUP(#REF!&amp;"-"&amp;A52,#REF!,7,FALSE),"")</f>
        <v/>
      </c>
      <c r="D52" s="12" t="str">
        <f>IFERROR(VLOOKUP(#REF!&amp;"-"&amp;A52,#REF!,8,FALSE),"")</f>
        <v/>
      </c>
      <c r="E52" s="13" t="str">
        <f>IFERROR(VLOOKUP(#REF!&amp;"-"&amp;A52,#REF!,11,FALSE),"")</f>
        <v/>
      </c>
      <c r="F52" s="13" t="str">
        <f>IFERROR(VLOOKUP(#REF!&amp;"-"&amp;A52,#REF!,15,FALSE),"")</f>
        <v/>
      </c>
      <c r="G52" s="14" t="str">
        <f>IFERROR(VLOOKUP(#REF!&amp;"-"&amp;A52,#REF!,17,FALSE),"")</f>
        <v/>
      </c>
      <c r="H52" s="15"/>
      <c r="I52" s="12"/>
      <c r="J52" s="16" t="str">
        <f t="shared" si="1"/>
        <v/>
      </c>
      <c r="K52" s="13"/>
      <c r="L52" s="11"/>
      <c r="M52" s="11"/>
      <c r="N52" s="12"/>
      <c r="O52" s="13"/>
      <c r="P52" s="17"/>
      <c r="Q52" s="18"/>
    </row>
    <row r="53" spans="1:17" ht="22.5" customHeight="1">
      <c r="A53" s="10">
        <v>48</v>
      </c>
      <c r="B53" s="12" t="str">
        <f t="shared" si="0"/>
        <v/>
      </c>
      <c r="C53" s="12" t="str">
        <f>IFERROR(VLOOKUP(#REF!&amp;"-"&amp;A53,#REF!,7,FALSE),"")</f>
        <v/>
      </c>
      <c r="D53" s="12" t="str">
        <f>IFERROR(VLOOKUP(#REF!&amp;"-"&amp;A53,#REF!,8,FALSE),"")</f>
        <v/>
      </c>
      <c r="E53" s="13" t="str">
        <f>IFERROR(VLOOKUP(#REF!&amp;"-"&amp;A53,#REF!,11,FALSE),"")</f>
        <v/>
      </c>
      <c r="F53" s="13" t="str">
        <f>IFERROR(VLOOKUP(#REF!&amp;"-"&amp;A53,#REF!,15,FALSE),"")</f>
        <v/>
      </c>
      <c r="G53" s="14" t="str">
        <f>IFERROR(VLOOKUP(#REF!&amp;"-"&amp;A53,#REF!,17,FALSE),"")</f>
        <v/>
      </c>
      <c r="H53" s="15"/>
      <c r="I53" s="12"/>
      <c r="J53" s="16" t="str">
        <f t="shared" si="1"/>
        <v/>
      </c>
      <c r="K53" s="13"/>
      <c r="L53" s="11"/>
      <c r="M53" s="11"/>
      <c r="N53" s="12"/>
      <c r="O53" s="13"/>
      <c r="P53" s="17"/>
      <c r="Q53" s="18"/>
    </row>
    <row r="54" spans="1:17" ht="22.5" customHeight="1">
      <c r="A54" s="10">
        <v>49</v>
      </c>
      <c r="B54" s="12" t="str">
        <f t="shared" si="0"/>
        <v/>
      </c>
      <c r="C54" s="12" t="str">
        <f>IFERROR(VLOOKUP(#REF!&amp;"-"&amp;A54,#REF!,7,FALSE),"")</f>
        <v/>
      </c>
      <c r="D54" s="12" t="str">
        <f>IFERROR(VLOOKUP(#REF!&amp;"-"&amp;A54,#REF!,8,FALSE),"")</f>
        <v/>
      </c>
      <c r="E54" s="13" t="str">
        <f>IFERROR(VLOOKUP(#REF!&amp;"-"&amp;A54,#REF!,11,FALSE),"")</f>
        <v/>
      </c>
      <c r="F54" s="13" t="str">
        <f>IFERROR(VLOOKUP(#REF!&amp;"-"&amp;A54,#REF!,15,FALSE),"")</f>
        <v/>
      </c>
      <c r="G54" s="14" t="str">
        <f>IFERROR(VLOOKUP(#REF!&amp;"-"&amp;A54,#REF!,17,FALSE),"")</f>
        <v/>
      </c>
      <c r="H54" s="15"/>
      <c r="I54" s="12"/>
      <c r="J54" s="16" t="str">
        <f t="shared" si="1"/>
        <v/>
      </c>
      <c r="K54" s="13"/>
      <c r="L54" s="11"/>
      <c r="M54" s="11"/>
      <c r="N54" s="12"/>
      <c r="O54" s="13"/>
      <c r="P54" s="17"/>
      <c r="Q54" s="18"/>
    </row>
    <row r="55" spans="1:17" ht="22.5" customHeight="1">
      <c r="A55" s="10">
        <v>50</v>
      </c>
      <c r="B55" s="12" t="str">
        <f t="shared" si="0"/>
        <v/>
      </c>
      <c r="C55" s="12" t="str">
        <f>IFERROR(VLOOKUP(#REF!&amp;"-"&amp;A55,#REF!,7,FALSE),"")</f>
        <v/>
      </c>
      <c r="D55" s="12" t="str">
        <f>IFERROR(VLOOKUP(#REF!&amp;"-"&amp;A55,#REF!,8,FALSE),"")</f>
        <v/>
      </c>
      <c r="E55" s="13" t="str">
        <f>IFERROR(VLOOKUP(#REF!&amp;"-"&amp;A55,#REF!,11,FALSE),"")</f>
        <v/>
      </c>
      <c r="F55" s="13" t="str">
        <f>IFERROR(VLOOKUP(#REF!&amp;"-"&amp;A55,#REF!,15,FALSE),"")</f>
        <v/>
      </c>
      <c r="G55" s="14" t="str">
        <f>IFERROR(VLOOKUP(#REF!&amp;"-"&amp;A55,#REF!,17,FALSE),"")</f>
        <v/>
      </c>
      <c r="H55" s="15"/>
      <c r="I55" s="12"/>
      <c r="J55" s="16" t="str">
        <f t="shared" si="1"/>
        <v/>
      </c>
      <c r="K55" s="13"/>
      <c r="L55" s="11"/>
      <c r="M55" s="11"/>
      <c r="N55" s="12"/>
      <c r="O55" s="13"/>
      <c r="P55" s="17"/>
      <c r="Q55" s="18"/>
    </row>
    <row r="56" spans="1:17" ht="22.5" customHeight="1">
      <c r="A56" s="10">
        <v>51</v>
      </c>
      <c r="B56" s="12" t="str">
        <f t="shared" si="0"/>
        <v/>
      </c>
      <c r="C56" s="12" t="str">
        <f>IFERROR(VLOOKUP(#REF!&amp;"-"&amp;A56,#REF!,7,FALSE),"")</f>
        <v/>
      </c>
      <c r="D56" s="12" t="str">
        <f>IFERROR(VLOOKUP(#REF!&amp;"-"&amp;A56,#REF!,8,FALSE),"")</f>
        <v/>
      </c>
      <c r="E56" s="13" t="str">
        <f>IFERROR(VLOOKUP(#REF!&amp;"-"&amp;A56,#REF!,11,FALSE),"")</f>
        <v/>
      </c>
      <c r="F56" s="13" t="str">
        <f>IFERROR(VLOOKUP(#REF!&amp;"-"&amp;A56,#REF!,15,FALSE),"")</f>
        <v/>
      </c>
      <c r="G56" s="14" t="str">
        <f>IFERROR(VLOOKUP(#REF!&amp;"-"&amp;A56,#REF!,17,FALSE),"")</f>
        <v/>
      </c>
      <c r="H56" s="15"/>
      <c r="I56" s="12"/>
      <c r="J56" s="16" t="str">
        <f t="shared" si="1"/>
        <v/>
      </c>
      <c r="K56" s="13"/>
      <c r="L56" s="11"/>
      <c r="M56" s="11"/>
      <c r="N56" s="12"/>
      <c r="O56" s="13"/>
      <c r="P56" s="17"/>
      <c r="Q56" s="18"/>
    </row>
    <row r="57" spans="1:17" ht="22.5" customHeight="1">
      <c r="A57" s="10">
        <v>52</v>
      </c>
      <c r="B57" s="12" t="str">
        <f t="shared" si="0"/>
        <v/>
      </c>
      <c r="C57" s="12" t="str">
        <f>IFERROR(VLOOKUP(#REF!&amp;"-"&amp;A57,#REF!,7,FALSE),"")</f>
        <v/>
      </c>
      <c r="D57" s="12" t="str">
        <f>IFERROR(VLOOKUP(#REF!&amp;"-"&amp;A57,#REF!,8,FALSE),"")</f>
        <v/>
      </c>
      <c r="E57" s="13" t="str">
        <f>IFERROR(VLOOKUP(#REF!&amp;"-"&amp;A57,#REF!,11,FALSE),"")</f>
        <v/>
      </c>
      <c r="F57" s="13" t="str">
        <f>IFERROR(VLOOKUP(#REF!&amp;"-"&amp;A57,#REF!,15,FALSE),"")</f>
        <v/>
      </c>
      <c r="G57" s="14" t="str">
        <f>IFERROR(VLOOKUP(#REF!&amp;"-"&amp;A57,#REF!,17,FALSE),"")</f>
        <v/>
      </c>
      <c r="H57" s="15"/>
      <c r="I57" s="12"/>
      <c r="J57" s="16" t="str">
        <f t="shared" si="1"/>
        <v/>
      </c>
      <c r="K57" s="13"/>
      <c r="L57" s="11"/>
      <c r="M57" s="11"/>
      <c r="N57" s="12"/>
      <c r="O57" s="13"/>
      <c r="P57" s="17"/>
      <c r="Q57" s="18"/>
    </row>
    <row r="58" spans="1:17" ht="22.5" customHeight="1">
      <c r="A58" s="10">
        <v>53</v>
      </c>
      <c r="B58" s="12" t="str">
        <f t="shared" si="0"/>
        <v/>
      </c>
      <c r="C58" s="12" t="str">
        <f>IFERROR(VLOOKUP(#REF!&amp;"-"&amp;A58,#REF!,7,FALSE),"")</f>
        <v/>
      </c>
      <c r="D58" s="12" t="str">
        <f>IFERROR(VLOOKUP(#REF!&amp;"-"&amp;A58,#REF!,8,FALSE),"")</f>
        <v/>
      </c>
      <c r="E58" s="13" t="str">
        <f>IFERROR(VLOOKUP(#REF!&amp;"-"&amp;A58,#REF!,11,FALSE),"")</f>
        <v/>
      </c>
      <c r="F58" s="13" t="str">
        <f>IFERROR(VLOOKUP(#REF!&amp;"-"&amp;A58,#REF!,15,FALSE),"")</f>
        <v/>
      </c>
      <c r="G58" s="14" t="str">
        <f>IFERROR(VLOOKUP(#REF!&amp;"-"&amp;A58,#REF!,17,FALSE),"")</f>
        <v/>
      </c>
      <c r="H58" s="15"/>
      <c r="I58" s="12"/>
      <c r="J58" s="16" t="str">
        <f t="shared" si="1"/>
        <v/>
      </c>
      <c r="K58" s="13"/>
      <c r="L58" s="11"/>
      <c r="M58" s="11"/>
      <c r="N58" s="12"/>
      <c r="O58" s="13"/>
      <c r="P58" s="17"/>
      <c r="Q58" s="18"/>
    </row>
    <row r="59" spans="1:17" ht="22.5" customHeight="1">
      <c r="A59" s="10">
        <v>54</v>
      </c>
      <c r="B59" s="12" t="str">
        <f t="shared" si="0"/>
        <v/>
      </c>
      <c r="C59" s="12" t="str">
        <f>IFERROR(VLOOKUP(#REF!&amp;"-"&amp;A59,#REF!,7,FALSE),"")</f>
        <v/>
      </c>
      <c r="D59" s="12" t="str">
        <f>IFERROR(VLOOKUP(#REF!&amp;"-"&amp;A59,#REF!,8,FALSE),"")</f>
        <v/>
      </c>
      <c r="E59" s="13" t="str">
        <f>IFERROR(VLOOKUP(#REF!&amp;"-"&amp;A59,#REF!,11,FALSE),"")</f>
        <v/>
      </c>
      <c r="F59" s="13" t="str">
        <f>IFERROR(VLOOKUP(#REF!&amp;"-"&amp;A59,#REF!,15,FALSE),"")</f>
        <v/>
      </c>
      <c r="G59" s="14" t="str">
        <f>IFERROR(VLOOKUP(#REF!&amp;"-"&amp;A59,#REF!,17,FALSE),"")</f>
        <v/>
      </c>
      <c r="H59" s="15"/>
      <c r="I59" s="12"/>
      <c r="J59" s="16" t="str">
        <f t="shared" si="1"/>
        <v/>
      </c>
      <c r="K59" s="13"/>
      <c r="L59" s="11"/>
      <c r="M59" s="11"/>
      <c r="N59" s="12"/>
      <c r="O59" s="13"/>
      <c r="P59" s="17"/>
      <c r="Q59" s="18"/>
    </row>
    <row r="60" spans="1:17" ht="22.5" customHeight="1">
      <c r="A60" s="10">
        <v>55</v>
      </c>
      <c r="B60" s="12" t="str">
        <f t="shared" si="0"/>
        <v/>
      </c>
      <c r="C60" s="12" t="str">
        <f>IFERROR(VLOOKUP(#REF!&amp;"-"&amp;A60,#REF!,7,FALSE),"")</f>
        <v/>
      </c>
      <c r="D60" s="12" t="str">
        <f>IFERROR(VLOOKUP(#REF!&amp;"-"&amp;A60,#REF!,8,FALSE),"")</f>
        <v/>
      </c>
      <c r="E60" s="13" t="str">
        <f>IFERROR(VLOOKUP(#REF!&amp;"-"&amp;A60,#REF!,11,FALSE),"")</f>
        <v/>
      </c>
      <c r="F60" s="13" t="str">
        <f>IFERROR(VLOOKUP(#REF!&amp;"-"&amp;A60,#REF!,15,FALSE),"")</f>
        <v/>
      </c>
      <c r="G60" s="14" t="str">
        <f>IFERROR(VLOOKUP(#REF!&amp;"-"&amp;A60,#REF!,17,FALSE),"")</f>
        <v/>
      </c>
      <c r="H60" s="15"/>
      <c r="I60" s="12"/>
      <c r="J60" s="16" t="str">
        <f t="shared" si="1"/>
        <v/>
      </c>
      <c r="K60" s="13"/>
      <c r="L60" s="11"/>
      <c r="M60" s="11"/>
      <c r="N60" s="12"/>
      <c r="O60" s="13"/>
      <c r="P60" s="17"/>
      <c r="Q60" s="18"/>
    </row>
    <row r="61" spans="1:17" ht="22.5" customHeight="1">
      <c r="A61" s="10">
        <v>56</v>
      </c>
      <c r="B61" s="12" t="str">
        <f t="shared" si="0"/>
        <v/>
      </c>
      <c r="C61" s="12" t="str">
        <f>IFERROR(VLOOKUP(#REF!&amp;"-"&amp;A61,#REF!,7,FALSE),"")</f>
        <v/>
      </c>
      <c r="D61" s="12" t="str">
        <f>IFERROR(VLOOKUP(#REF!&amp;"-"&amp;A61,#REF!,8,FALSE),"")</f>
        <v/>
      </c>
      <c r="E61" s="13" t="str">
        <f>IFERROR(VLOOKUP(#REF!&amp;"-"&amp;A61,#REF!,11,FALSE),"")</f>
        <v/>
      </c>
      <c r="F61" s="13" t="str">
        <f>IFERROR(VLOOKUP(#REF!&amp;"-"&amp;A61,#REF!,15,FALSE),"")</f>
        <v/>
      </c>
      <c r="G61" s="14" t="str">
        <f>IFERROR(VLOOKUP(#REF!&amp;"-"&amp;A61,#REF!,17,FALSE),"")</f>
        <v/>
      </c>
      <c r="H61" s="15"/>
      <c r="I61" s="12"/>
      <c r="J61" s="16" t="str">
        <f t="shared" si="1"/>
        <v/>
      </c>
      <c r="K61" s="13"/>
      <c r="L61" s="11"/>
      <c r="M61" s="11"/>
      <c r="N61" s="12"/>
      <c r="O61" s="13"/>
      <c r="P61" s="17"/>
      <c r="Q61" s="18"/>
    </row>
    <row r="62" spans="1:17" ht="22.5" customHeight="1">
      <c r="A62" s="10">
        <v>57</v>
      </c>
      <c r="B62" s="12" t="str">
        <f t="shared" si="0"/>
        <v/>
      </c>
      <c r="C62" s="12" t="str">
        <f>IFERROR(VLOOKUP(#REF!&amp;"-"&amp;A62,#REF!,7,FALSE),"")</f>
        <v/>
      </c>
      <c r="D62" s="12" t="str">
        <f>IFERROR(VLOOKUP(#REF!&amp;"-"&amp;A62,#REF!,8,FALSE),"")</f>
        <v/>
      </c>
      <c r="E62" s="13" t="str">
        <f>IFERROR(VLOOKUP(#REF!&amp;"-"&amp;A62,#REF!,11,FALSE),"")</f>
        <v/>
      </c>
      <c r="F62" s="13" t="str">
        <f>IFERROR(VLOOKUP(#REF!&amp;"-"&amp;A62,#REF!,15,FALSE),"")</f>
        <v/>
      </c>
      <c r="G62" s="14" t="str">
        <f>IFERROR(VLOOKUP(#REF!&amp;"-"&amp;A62,#REF!,17,FALSE),"")</f>
        <v/>
      </c>
      <c r="H62" s="15"/>
      <c r="I62" s="12"/>
      <c r="J62" s="16" t="str">
        <f t="shared" si="1"/>
        <v/>
      </c>
      <c r="K62" s="13"/>
      <c r="L62" s="11"/>
      <c r="M62" s="11"/>
      <c r="N62" s="12"/>
      <c r="O62" s="13"/>
      <c r="P62" s="17"/>
      <c r="Q62" s="18"/>
    </row>
    <row r="63" spans="1:17" ht="22.5" customHeight="1">
      <c r="A63" s="10">
        <v>58</v>
      </c>
      <c r="B63" s="12" t="str">
        <f t="shared" si="0"/>
        <v/>
      </c>
      <c r="C63" s="12" t="str">
        <f>IFERROR(VLOOKUP(#REF!&amp;"-"&amp;A63,#REF!,7,FALSE),"")</f>
        <v/>
      </c>
      <c r="D63" s="12" t="str">
        <f>IFERROR(VLOOKUP(#REF!&amp;"-"&amp;A63,#REF!,8,FALSE),"")</f>
        <v/>
      </c>
      <c r="E63" s="13" t="str">
        <f>IFERROR(VLOOKUP(#REF!&amp;"-"&amp;A63,#REF!,11,FALSE),"")</f>
        <v/>
      </c>
      <c r="F63" s="13" t="str">
        <f>IFERROR(VLOOKUP(#REF!&amp;"-"&amp;A63,#REF!,15,FALSE),"")</f>
        <v/>
      </c>
      <c r="G63" s="14" t="str">
        <f>IFERROR(VLOOKUP(#REF!&amp;"-"&amp;A63,#REF!,17,FALSE),"")</f>
        <v/>
      </c>
      <c r="H63" s="15"/>
      <c r="I63" s="12"/>
      <c r="J63" s="16" t="str">
        <f t="shared" si="1"/>
        <v/>
      </c>
      <c r="K63" s="13"/>
      <c r="L63" s="11"/>
      <c r="M63" s="11"/>
      <c r="N63" s="12"/>
      <c r="O63" s="13"/>
      <c r="P63" s="17"/>
      <c r="Q63" s="18"/>
    </row>
    <row r="64" spans="1:17" ht="22.5" customHeight="1">
      <c r="A64" s="10">
        <v>59</v>
      </c>
      <c r="B64" s="12" t="str">
        <f t="shared" si="0"/>
        <v/>
      </c>
      <c r="C64" s="12" t="str">
        <f>IFERROR(VLOOKUP(#REF!&amp;"-"&amp;A64,#REF!,7,FALSE),"")</f>
        <v/>
      </c>
      <c r="D64" s="12" t="str">
        <f>IFERROR(VLOOKUP(#REF!&amp;"-"&amp;A64,#REF!,8,FALSE),"")</f>
        <v/>
      </c>
      <c r="E64" s="13" t="str">
        <f>IFERROR(VLOOKUP(#REF!&amp;"-"&amp;A64,#REF!,11,FALSE),"")</f>
        <v/>
      </c>
      <c r="F64" s="13" t="str">
        <f>IFERROR(VLOOKUP(#REF!&amp;"-"&amp;A64,#REF!,15,FALSE),"")</f>
        <v/>
      </c>
      <c r="G64" s="14" t="str">
        <f>IFERROR(VLOOKUP(#REF!&amp;"-"&amp;A64,#REF!,17,FALSE),"")</f>
        <v/>
      </c>
      <c r="H64" s="15"/>
      <c r="I64" s="12"/>
      <c r="J64" s="16" t="str">
        <f t="shared" si="1"/>
        <v/>
      </c>
      <c r="K64" s="13"/>
      <c r="L64" s="11"/>
      <c r="M64" s="11"/>
      <c r="N64" s="12"/>
      <c r="O64" s="13"/>
      <c r="P64" s="17"/>
      <c r="Q64" s="18"/>
    </row>
    <row r="65" spans="1:17" ht="22.5" customHeight="1">
      <c r="A65" s="10">
        <v>60</v>
      </c>
      <c r="B65" s="12" t="str">
        <f t="shared" si="0"/>
        <v/>
      </c>
      <c r="C65" s="12" t="str">
        <f>IFERROR(VLOOKUP(#REF!&amp;"-"&amp;A65,#REF!,7,FALSE),"")</f>
        <v/>
      </c>
      <c r="D65" s="12" t="str">
        <f>IFERROR(VLOOKUP(#REF!&amp;"-"&amp;A65,#REF!,8,FALSE),"")</f>
        <v/>
      </c>
      <c r="E65" s="13" t="str">
        <f>IFERROR(VLOOKUP(#REF!&amp;"-"&amp;A65,#REF!,11,FALSE),"")</f>
        <v/>
      </c>
      <c r="F65" s="13" t="str">
        <f>IFERROR(VLOOKUP(#REF!&amp;"-"&amp;A65,#REF!,15,FALSE),"")</f>
        <v/>
      </c>
      <c r="G65" s="14" t="str">
        <f>IFERROR(VLOOKUP(#REF!&amp;"-"&amp;A65,#REF!,17,FALSE),"")</f>
        <v/>
      </c>
      <c r="H65" s="15"/>
      <c r="I65" s="12"/>
      <c r="J65" s="16" t="str">
        <f t="shared" si="1"/>
        <v/>
      </c>
      <c r="K65" s="13"/>
      <c r="L65" s="11"/>
      <c r="M65" s="11"/>
      <c r="N65" s="12"/>
      <c r="O65" s="13"/>
      <c r="P65" s="17"/>
      <c r="Q65" s="18"/>
    </row>
    <row r="66" spans="1:17" ht="22.5" customHeight="1">
      <c r="A66" s="10">
        <v>61</v>
      </c>
      <c r="B66" s="12" t="str">
        <f t="shared" si="0"/>
        <v/>
      </c>
      <c r="C66" s="12" t="str">
        <f>IFERROR(VLOOKUP(#REF!&amp;"-"&amp;A66,#REF!,7,FALSE),"")</f>
        <v/>
      </c>
      <c r="D66" s="12" t="str">
        <f>IFERROR(VLOOKUP(#REF!&amp;"-"&amp;A66,#REF!,8,FALSE),"")</f>
        <v/>
      </c>
      <c r="E66" s="13" t="str">
        <f>IFERROR(VLOOKUP(#REF!&amp;"-"&amp;A66,#REF!,11,FALSE),"")</f>
        <v/>
      </c>
      <c r="F66" s="13" t="str">
        <f>IFERROR(VLOOKUP(#REF!&amp;"-"&amp;A66,#REF!,15,FALSE),"")</f>
        <v/>
      </c>
      <c r="G66" s="14" t="str">
        <f>IFERROR(VLOOKUP(#REF!&amp;"-"&amp;A66,#REF!,17,FALSE),"")</f>
        <v/>
      </c>
      <c r="H66" s="15"/>
      <c r="I66" s="12"/>
      <c r="J66" s="16" t="str">
        <f t="shared" si="1"/>
        <v/>
      </c>
      <c r="K66" s="13"/>
      <c r="L66" s="11"/>
      <c r="M66" s="11"/>
      <c r="N66" s="12"/>
      <c r="O66" s="13"/>
      <c r="P66" s="17"/>
      <c r="Q66" s="18"/>
    </row>
    <row r="67" spans="1:17" ht="22.5" customHeight="1">
      <c r="A67" s="10">
        <v>62</v>
      </c>
      <c r="B67" s="12" t="str">
        <f t="shared" si="0"/>
        <v/>
      </c>
      <c r="C67" s="12" t="str">
        <f>IFERROR(VLOOKUP(#REF!&amp;"-"&amp;A67,#REF!,7,FALSE),"")</f>
        <v/>
      </c>
      <c r="D67" s="12" t="str">
        <f>IFERROR(VLOOKUP(#REF!&amp;"-"&amp;A67,#REF!,8,FALSE),"")</f>
        <v/>
      </c>
      <c r="E67" s="13" t="str">
        <f>IFERROR(VLOOKUP(#REF!&amp;"-"&amp;A67,#REF!,11,FALSE),"")</f>
        <v/>
      </c>
      <c r="F67" s="13" t="str">
        <f>IFERROR(VLOOKUP(#REF!&amp;"-"&amp;A67,#REF!,15,FALSE),"")</f>
        <v/>
      </c>
      <c r="G67" s="14" t="str">
        <f>IFERROR(VLOOKUP(#REF!&amp;"-"&amp;A67,#REF!,17,FALSE),"")</f>
        <v/>
      </c>
      <c r="H67" s="15"/>
      <c r="I67" s="12"/>
      <c r="J67" s="16" t="str">
        <f t="shared" si="1"/>
        <v/>
      </c>
      <c r="K67" s="13"/>
      <c r="L67" s="11"/>
      <c r="M67" s="11"/>
      <c r="N67" s="12"/>
      <c r="O67" s="13"/>
      <c r="P67" s="17"/>
      <c r="Q67" s="18"/>
    </row>
    <row r="68" spans="1:17" ht="22.5" customHeight="1">
      <c r="A68" s="10">
        <v>63</v>
      </c>
      <c r="B68" s="12" t="str">
        <f t="shared" si="0"/>
        <v/>
      </c>
      <c r="C68" s="12" t="str">
        <f>IFERROR(VLOOKUP(#REF!&amp;"-"&amp;A68,#REF!,7,FALSE),"")</f>
        <v/>
      </c>
      <c r="D68" s="12" t="str">
        <f>IFERROR(VLOOKUP(#REF!&amp;"-"&amp;A68,#REF!,8,FALSE),"")</f>
        <v/>
      </c>
      <c r="E68" s="13" t="str">
        <f>IFERROR(VLOOKUP(#REF!&amp;"-"&amp;A68,#REF!,11,FALSE),"")</f>
        <v/>
      </c>
      <c r="F68" s="13" t="str">
        <f>IFERROR(VLOOKUP(#REF!&amp;"-"&amp;A68,#REF!,15,FALSE),"")</f>
        <v/>
      </c>
      <c r="G68" s="14" t="str">
        <f>IFERROR(VLOOKUP(#REF!&amp;"-"&amp;A68,#REF!,17,FALSE),"")</f>
        <v/>
      </c>
      <c r="H68" s="15"/>
      <c r="I68" s="12"/>
      <c r="J68" s="16" t="str">
        <f t="shared" si="1"/>
        <v/>
      </c>
      <c r="K68" s="13"/>
      <c r="L68" s="11"/>
      <c r="M68" s="11"/>
      <c r="N68" s="12"/>
      <c r="O68" s="13"/>
      <c r="P68" s="17"/>
      <c r="Q68" s="18"/>
    </row>
    <row r="69" spans="1:17" ht="22.5" customHeight="1">
      <c r="A69" s="10">
        <v>64</v>
      </c>
      <c r="B69" s="12" t="str">
        <f t="shared" si="0"/>
        <v/>
      </c>
      <c r="C69" s="12" t="str">
        <f>IFERROR(VLOOKUP(#REF!&amp;"-"&amp;A69,#REF!,7,FALSE),"")</f>
        <v/>
      </c>
      <c r="D69" s="12" t="str">
        <f>IFERROR(VLOOKUP(#REF!&amp;"-"&amp;A69,#REF!,8,FALSE),"")</f>
        <v/>
      </c>
      <c r="E69" s="13" t="str">
        <f>IFERROR(VLOOKUP(#REF!&amp;"-"&amp;A69,#REF!,11,FALSE),"")</f>
        <v/>
      </c>
      <c r="F69" s="13" t="str">
        <f>IFERROR(VLOOKUP(#REF!&amp;"-"&amp;A69,#REF!,15,FALSE),"")</f>
        <v/>
      </c>
      <c r="G69" s="14" t="str">
        <f>IFERROR(VLOOKUP(#REF!&amp;"-"&amp;A69,#REF!,17,FALSE),"")</f>
        <v/>
      </c>
      <c r="H69" s="15"/>
      <c r="I69" s="12"/>
      <c r="J69" s="16" t="str">
        <f t="shared" si="1"/>
        <v/>
      </c>
      <c r="K69" s="13"/>
      <c r="L69" s="11"/>
      <c r="M69" s="11"/>
      <c r="N69" s="12"/>
      <c r="O69" s="13"/>
      <c r="P69" s="17"/>
      <c r="Q69" s="18"/>
    </row>
    <row r="70" spans="1:17" ht="22.5" customHeight="1">
      <c r="A70" s="10">
        <v>65</v>
      </c>
      <c r="B70" s="12" t="str">
        <f t="shared" si="0"/>
        <v/>
      </c>
      <c r="C70" s="12" t="str">
        <f>IFERROR(VLOOKUP(#REF!&amp;"-"&amp;A70,#REF!,7,FALSE),"")</f>
        <v/>
      </c>
      <c r="D70" s="12" t="str">
        <f>IFERROR(VLOOKUP(#REF!&amp;"-"&amp;A70,#REF!,8,FALSE),"")</f>
        <v/>
      </c>
      <c r="E70" s="13" t="str">
        <f>IFERROR(VLOOKUP(#REF!&amp;"-"&amp;A70,#REF!,11,FALSE),"")</f>
        <v/>
      </c>
      <c r="F70" s="13" t="str">
        <f>IFERROR(VLOOKUP(#REF!&amp;"-"&amp;A70,#REF!,15,FALSE),"")</f>
        <v/>
      </c>
      <c r="G70" s="14" t="str">
        <f>IFERROR(VLOOKUP(#REF!&amp;"-"&amp;A70,#REF!,17,FALSE),"")</f>
        <v/>
      </c>
      <c r="H70" s="15"/>
      <c r="I70" s="12"/>
      <c r="J70" s="16" t="str">
        <f t="shared" si="1"/>
        <v/>
      </c>
      <c r="K70" s="13"/>
      <c r="L70" s="11"/>
      <c r="M70" s="11"/>
      <c r="N70" s="12"/>
      <c r="O70" s="13"/>
      <c r="P70" s="17"/>
      <c r="Q70" s="18"/>
    </row>
    <row r="71" spans="1:17" ht="22.5" customHeight="1">
      <c r="A71" s="10">
        <v>66</v>
      </c>
      <c r="B71" s="12" t="str">
        <f t="shared" ref="B71:B105" si="2">IF(C71="","","坂戸市")</f>
        <v/>
      </c>
      <c r="C71" s="12" t="str">
        <f>IFERROR(VLOOKUP(#REF!&amp;"-"&amp;A71,#REF!,7,FALSE),"")</f>
        <v/>
      </c>
      <c r="D71" s="12" t="str">
        <f>IFERROR(VLOOKUP(#REF!&amp;"-"&amp;A71,#REF!,8,FALSE),"")</f>
        <v/>
      </c>
      <c r="E71" s="13" t="str">
        <f>IFERROR(VLOOKUP(#REF!&amp;"-"&amp;A71,#REF!,11,FALSE),"")</f>
        <v/>
      </c>
      <c r="F71" s="13" t="str">
        <f>IFERROR(VLOOKUP(#REF!&amp;"-"&amp;A71,#REF!,15,FALSE),"")</f>
        <v/>
      </c>
      <c r="G71" s="14" t="str">
        <f>IFERROR(VLOOKUP(#REF!&amp;"-"&amp;A71,#REF!,17,FALSE),"")</f>
        <v/>
      </c>
      <c r="H71" s="15"/>
      <c r="I71" s="12"/>
      <c r="J71" s="16" t="str">
        <f t="shared" ref="J71:J105" si="3">IF(F71="田","水稲",IF(F71="畑","",""))</f>
        <v/>
      </c>
      <c r="K71" s="13"/>
      <c r="L71" s="11"/>
      <c r="M71" s="11"/>
      <c r="N71" s="12"/>
      <c r="O71" s="13"/>
      <c r="P71" s="17"/>
      <c r="Q71" s="18"/>
    </row>
    <row r="72" spans="1:17" ht="22.5" customHeight="1">
      <c r="A72" s="10">
        <v>67</v>
      </c>
      <c r="B72" s="12" t="str">
        <f t="shared" si="2"/>
        <v/>
      </c>
      <c r="C72" s="12" t="str">
        <f>IFERROR(VLOOKUP(#REF!&amp;"-"&amp;A72,#REF!,7,FALSE),"")</f>
        <v/>
      </c>
      <c r="D72" s="12" t="str">
        <f>IFERROR(VLOOKUP(#REF!&amp;"-"&amp;A72,#REF!,8,FALSE),"")</f>
        <v/>
      </c>
      <c r="E72" s="13" t="str">
        <f>IFERROR(VLOOKUP(#REF!&amp;"-"&amp;A72,#REF!,11,FALSE),"")</f>
        <v/>
      </c>
      <c r="F72" s="13" t="str">
        <f>IFERROR(VLOOKUP(#REF!&amp;"-"&amp;A72,#REF!,15,FALSE),"")</f>
        <v/>
      </c>
      <c r="G72" s="14" t="str">
        <f>IFERROR(VLOOKUP(#REF!&amp;"-"&amp;A72,#REF!,17,FALSE),"")</f>
        <v/>
      </c>
      <c r="H72" s="15"/>
      <c r="I72" s="12"/>
      <c r="J72" s="16" t="str">
        <f t="shared" si="3"/>
        <v/>
      </c>
      <c r="K72" s="13"/>
      <c r="L72" s="11"/>
      <c r="M72" s="11"/>
      <c r="N72" s="12"/>
      <c r="O72" s="13"/>
      <c r="P72" s="17"/>
      <c r="Q72" s="18"/>
    </row>
    <row r="73" spans="1:17" ht="22.5" customHeight="1">
      <c r="A73" s="10">
        <v>68</v>
      </c>
      <c r="B73" s="12" t="str">
        <f t="shared" si="2"/>
        <v/>
      </c>
      <c r="C73" s="12" t="str">
        <f>IFERROR(VLOOKUP(#REF!&amp;"-"&amp;A73,#REF!,7,FALSE),"")</f>
        <v/>
      </c>
      <c r="D73" s="12" t="str">
        <f>IFERROR(VLOOKUP(#REF!&amp;"-"&amp;A73,#REF!,8,FALSE),"")</f>
        <v/>
      </c>
      <c r="E73" s="13" t="str">
        <f>IFERROR(VLOOKUP(#REF!&amp;"-"&amp;A73,#REF!,11,FALSE),"")</f>
        <v/>
      </c>
      <c r="F73" s="13" t="str">
        <f>IFERROR(VLOOKUP(#REF!&amp;"-"&amp;A73,#REF!,15,FALSE),"")</f>
        <v/>
      </c>
      <c r="G73" s="14" t="str">
        <f>IFERROR(VLOOKUP(#REF!&amp;"-"&amp;A73,#REF!,17,FALSE),"")</f>
        <v/>
      </c>
      <c r="H73" s="15"/>
      <c r="I73" s="12"/>
      <c r="J73" s="16" t="str">
        <f t="shared" si="3"/>
        <v/>
      </c>
      <c r="K73" s="13"/>
      <c r="L73" s="11"/>
      <c r="M73" s="11"/>
      <c r="N73" s="12"/>
      <c r="O73" s="13"/>
      <c r="P73" s="17"/>
      <c r="Q73" s="18"/>
    </row>
    <row r="74" spans="1:17" ht="22.5" customHeight="1">
      <c r="A74" s="10">
        <v>69</v>
      </c>
      <c r="B74" s="12" t="str">
        <f t="shared" si="2"/>
        <v/>
      </c>
      <c r="C74" s="12" t="str">
        <f>IFERROR(VLOOKUP(#REF!&amp;"-"&amp;A74,#REF!,7,FALSE),"")</f>
        <v/>
      </c>
      <c r="D74" s="12" t="str">
        <f>IFERROR(VLOOKUP(#REF!&amp;"-"&amp;A74,#REF!,8,FALSE),"")</f>
        <v/>
      </c>
      <c r="E74" s="13" t="str">
        <f>IFERROR(VLOOKUP(#REF!&amp;"-"&amp;A74,#REF!,11,FALSE),"")</f>
        <v/>
      </c>
      <c r="F74" s="13" t="str">
        <f>IFERROR(VLOOKUP(#REF!&amp;"-"&amp;A74,#REF!,15,FALSE),"")</f>
        <v/>
      </c>
      <c r="G74" s="14" t="str">
        <f>IFERROR(VLOOKUP(#REF!&amp;"-"&amp;A74,#REF!,17,FALSE),"")</f>
        <v/>
      </c>
      <c r="H74" s="15"/>
      <c r="I74" s="12"/>
      <c r="J74" s="16" t="str">
        <f t="shared" si="3"/>
        <v/>
      </c>
      <c r="K74" s="13"/>
      <c r="L74" s="11"/>
      <c r="M74" s="11"/>
      <c r="N74" s="12"/>
      <c r="O74" s="13"/>
      <c r="P74" s="17"/>
      <c r="Q74" s="18"/>
    </row>
    <row r="75" spans="1:17" ht="22.5" customHeight="1">
      <c r="A75" s="10">
        <v>70</v>
      </c>
      <c r="B75" s="12" t="str">
        <f t="shared" si="2"/>
        <v/>
      </c>
      <c r="C75" s="12" t="str">
        <f>IFERROR(VLOOKUP(#REF!&amp;"-"&amp;A75,#REF!,7,FALSE),"")</f>
        <v/>
      </c>
      <c r="D75" s="12" t="str">
        <f>IFERROR(VLOOKUP(#REF!&amp;"-"&amp;A75,#REF!,8,FALSE),"")</f>
        <v/>
      </c>
      <c r="E75" s="13" t="str">
        <f>IFERROR(VLOOKUP(#REF!&amp;"-"&amp;A75,#REF!,11,FALSE),"")</f>
        <v/>
      </c>
      <c r="F75" s="13" t="str">
        <f>IFERROR(VLOOKUP(#REF!&amp;"-"&amp;A75,#REF!,15,FALSE),"")</f>
        <v/>
      </c>
      <c r="G75" s="14" t="str">
        <f>IFERROR(VLOOKUP(#REF!&amp;"-"&amp;A75,#REF!,17,FALSE),"")</f>
        <v/>
      </c>
      <c r="H75" s="15"/>
      <c r="I75" s="12"/>
      <c r="J75" s="16" t="str">
        <f t="shared" si="3"/>
        <v/>
      </c>
      <c r="K75" s="13"/>
      <c r="L75" s="11"/>
      <c r="M75" s="11"/>
      <c r="N75" s="12"/>
      <c r="O75" s="13"/>
      <c r="P75" s="17"/>
      <c r="Q75" s="18"/>
    </row>
    <row r="76" spans="1:17" ht="22.5" customHeight="1">
      <c r="A76" s="10">
        <v>71</v>
      </c>
      <c r="B76" s="12" t="str">
        <f t="shared" si="2"/>
        <v/>
      </c>
      <c r="C76" s="12" t="str">
        <f>IFERROR(VLOOKUP(#REF!&amp;"-"&amp;A76,#REF!,7,FALSE),"")</f>
        <v/>
      </c>
      <c r="D76" s="12" t="str">
        <f>IFERROR(VLOOKUP(#REF!&amp;"-"&amp;A76,#REF!,8,FALSE),"")</f>
        <v/>
      </c>
      <c r="E76" s="13" t="str">
        <f>IFERROR(VLOOKUP(#REF!&amp;"-"&amp;A76,#REF!,11,FALSE),"")</f>
        <v/>
      </c>
      <c r="F76" s="13" t="str">
        <f>IFERROR(VLOOKUP(#REF!&amp;"-"&amp;A76,#REF!,15,FALSE),"")</f>
        <v/>
      </c>
      <c r="G76" s="14" t="str">
        <f>IFERROR(VLOOKUP(#REF!&amp;"-"&amp;A76,#REF!,17,FALSE),"")</f>
        <v/>
      </c>
      <c r="H76" s="15"/>
      <c r="I76" s="12"/>
      <c r="J76" s="16" t="str">
        <f t="shared" si="3"/>
        <v/>
      </c>
      <c r="K76" s="13"/>
      <c r="L76" s="11"/>
      <c r="M76" s="11"/>
      <c r="N76" s="12"/>
      <c r="O76" s="13"/>
      <c r="P76" s="17"/>
      <c r="Q76" s="18"/>
    </row>
    <row r="77" spans="1:17" ht="22.5" customHeight="1">
      <c r="A77" s="10">
        <v>72</v>
      </c>
      <c r="B77" s="12" t="str">
        <f t="shared" si="2"/>
        <v/>
      </c>
      <c r="C77" s="12" t="str">
        <f>IFERROR(VLOOKUP(#REF!&amp;"-"&amp;A77,#REF!,7,FALSE),"")</f>
        <v/>
      </c>
      <c r="D77" s="12" t="str">
        <f>IFERROR(VLOOKUP(#REF!&amp;"-"&amp;A77,#REF!,8,FALSE),"")</f>
        <v/>
      </c>
      <c r="E77" s="13" t="str">
        <f>IFERROR(VLOOKUP(#REF!&amp;"-"&amp;A77,#REF!,11,FALSE),"")</f>
        <v/>
      </c>
      <c r="F77" s="13" t="str">
        <f>IFERROR(VLOOKUP(#REF!&amp;"-"&amp;A77,#REF!,15,FALSE),"")</f>
        <v/>
      </c>
      <c r="G77" s="14" t="str">
        <f>IFERROR(VLOOKUP(#REF!&amp;"-"&amp;A77,#REF!,17,FALSE),"")</f>
        <v/>
      </c>
      <c r="H77" s="15"/>
      <c r="I77" s="12"/>
      <c r="J77" s="16" t="str">
        <f t="shared" si="3"/>
        <v/>
      </c>
      <c r="K77" s="13"/>
      <c r="L77" s="11"/>
      <c r="M77" s="11"/>
      <c r="N77" s="12"/>
      <c r="O77" s="13"/>
      <c r="P77" s="17"/>
      <c r="Q77" s="18"/>
    </row>
    <row r="78" spans="1:17" ht="22.5" customHeight="1">
      <c r="A78" s="10">
        <v>73</v>
      </c>
      <c r="B78" s="12" t="str">
        <f t="shared" si="2"/>
        <v/>
      </c>
      <c r="C78" s="12" t="str">
        <f>IFERROR(VLOOKUP(#REF!&amp;"-"&amp;A78,#REF!,7,FALSE),"")</f>
        <v/>
      </c>
      <c r="D78" s="12" t="str">
        <f>IFERROR(VLOOKUP(#REF!&amp;"-"&amp;A78,#REF!,8,FALSE),"")</f>
        <v/>
      </c>
      <c r="E78" s="13" t="str">
        <f>IFERROR(VLOOKUP(#REF!&amp;"-"&amp;A78,#REF!,11,FALSE),"")</f>
        <v/>
      </c>
      <c r="F78" s="13" t="str">
        <f>IFERROR(VLOOKUP(#REF!&amp;"-"&amp;A78,#REF!,15,FALSE),"")</f>
        <v/>
      </c>
      <c r="G78" s="14" t="str">
        <f>IFERROR(VLOOKUP(#REF!&amp;"-"&amp;A78,#REF!,17,FALSE),"")</f>
        <v/>
      </c>
      <c r="H78" s="15"/>
      <c r="I78" s="12"/>
      <c r="J78" s="16" t="str">
        <f t="shared" si="3"/>
        <v/>
      </c>
      <c r="K78" s="13"/>
      <c r="L78" s="11"/>
      <c r="M78" s="11"/>
      <c r="N78" s="12"/>
      <c r="O78" s="13"/>
      <c r="P78" s="17"/>
      <c r="Q78" s="18"/>
    </row>
    <row r="79" spans="1:17" ht="22.5" customHeight="1">
      <c r="A79" s="10">
        <v>74</v>
      </c>
      <c r="B79" s="12" t="str">
        <f t="shared" si="2"/>
        <v/>
      </c>
      <c r="C79" s="12" t="str">
        <f>IFERROR(VLOOKUP(#REF!&amp;"-"&amp;A79,#REF!,7,FALSE),"")</f>
        <v/>
      </c>
      <c r="D79" s="12" t="str">
        <f>IFERROR(VLOOKUP(#REF!&amp;"-"&amp;A79,#REF!,8,FALSE),"")</f>
        <v/>
      </c>
      <c r="E79" s="13" t="str">
        <f>IFERROR(VLOOKUP(#REF!&amp;"-"&amp;A79,#REF!,11,FALSE),"")</f>
        <v/>
      </c>
      <c r="F79" s="13" t="str">
        <f>IFERROR(VLOOKUP(#REF!&amp;"-"&amp;A79,#REF!,15,FALSE),"")</f>
        <v/>
      </c>
      <c r="G79" s="14" t="str">
        <f>IFERROR(VLOOKUP(#REF!&amp;"-"&amp;A79,#REF!,17,FALSE),"")</f>
        <v/>
      </c>
      <c r="H79" s="15"/>
      <c r="I79" s="12"/>
      <c r="J79" s="16" t="str">
        <f t="shared" si="3"/>
        <v/>
      </c>
      <c r="K79" s="13"/>
      <c r="L79" s="11"/>
      <c r="M79" s="11"/>
      <c r="N79" s="12"/>
      <c r="O79" s="13"/>
      <c r="P79" s="17"/>
      <c r="Q79" s="18"/>
    </row>
    <row r="80" spans="1:17" ht="22.5" customHeight="1">
      <c r="A80" s="10">
        <v>75</v>
      </c>
      <c r="B80" s="12" t="str">
        <f t="shared" si="2"/>
        <v/>
      </c>
      <c r="C80" s="12" t="str">
        <f>IFERROR(VLOOKUP(#REF!&amp;"-"&amp;A80,#REF!,7,FALSE),"")</f>
        <v/>
      </c>
      <c r="D80" s="12" t="str">
        <f>IFERROR(VLOOKUP(#REF!&amp;"-"&amp;A80,#REF!,8,FALSE),"")</f>
        <v/>
      </c>
      <c r="E80" s="13" t="str">
        <f>IFERROR(VLOOKUP(#REF!&amp;"-"&amp;A80,#REF!,11,FALSE),"")</f>
        <v/>
      </c>
      <c r="F80" s="13" t="str">
        <f>IFERROR(VLOOKUP(#REF!&amp;"-"&amp;A80,#REF!,15,FALSE),"")</f>
        <v/>
      </c>
      <c r="G80" s="14" t="str">
        <f>IFERROR(VLOOKUP(#REF!&amp;"-"&amp;A80,#REF!,17,FALSE),"")</f>
        <v/>
      </c>
      <c r="H80" s="15"/>
      <c r="I80" s="12"/>
      <c r="J80" s="16" t="str">
        <f t="shared" si="3"/>
        <v/>
      </c>
      <c r="K80" s="13"/>
      <c r="L80" s="11"/>
      <c r="M80" s="11"/>
      <c r="N80" s="12"/>
      <c r="O80" s="13"/>
      <c r="P80" s="17"/>
      <c r="Q80" s="18"/>
    </row>
    <row r="81" spans="1:17" ht="22.5" customHeight="1">
      <c r="A81" s="10">
        <v>76</v>
      </c>
      <c r="B81" s="12" t="str">
        <f t="shared" si="2"/>
        <v/>
      </c>
      <c r="C81" s="12" t="str">
        <f>IFERROR(VLOOKUP(#REF!&amp;"-"&amp;A81,#REF!,7,FALSE),"")</f>
        <v/>
      </c>
      <c r="D81" s="12" t="str">
        <f>IFERROR(VLOOKUP(#REF!&amp;"-"&amp;A81,#REF!,8,FALSE),"")</f>
        <v/>
      </c>
      <c r="E81" s="13" t="str">
        <f>IFERROR(VLOOKUP(#REF!&amp;"-"&amp;A81,#REF!,11,FALSE),"")</f>
        <v/>
      </c>
      <c r="F81" s="13" t="str">
        <f>IFERROR(VLOOKUP(#REF!&amp;"-"&amp;A81,#REF!,15,FALSE),"")</f>
        <v/>
      </c>
      <c r="G81" s="14" t="str">
        <f>IFERROR(VLOOKUP(#REF!&amp;"-"&amp;A81,#REF!,17,FALSE),"")</f>
        <v/>
      </c>
      <c r="H81" s="15"/>
      <c r="I81" s="12"/>
      <c r="J81" s="16" t="str">
        <f t="shared" si="3"/>
        <v/>
      </c>
      <c r="K81" s="13"/>
      <c r="L81" s="11"/>
      <c r="M81" s="11"/>
      <c r="N81" s="12"/>
      <c r="O81" s="13"/>
      <c r="P81" s="17"/>
      <c r="Q81" s="18"/>
    </row>
    <row r="82" spans="1:17" ht="22.5" customHeight="1">
      <c r="A82" s="10">
        <v>77</v>
      </c>
      <c r="B82" s="12" t="str">
        <f t="shared" si="2"/>
        <v/>
      </c>
      <c r="C82" s="12" t="str">
        <f>IFERROR(VLOOKUP(#REF!&amp;"-"&amp;A82,#REF!,7,FALSE),"")</f>
        <v/>
      </c>
      <c r="D82" s="12" t="str">
        <f>IFERROR(VLOOKUP(#REF!&amp;"-"&amp;A82,#REF!,8,FALSE),"")</f>
        <v/>
      </c>
      <c r="E82" s="13" t="str">
        <f>IFERROR(VLOOKUP(#REF!&amp;"-"&amp;A82,#REF!,11,FALSE),"")</f>
        <v/>
      </c>
      <c r="F82" s="13" t="str">
        <f>IFERROR(VLOOKUP(#REF!&amp;"-"&amp;A82,#REF!,15,FALSE),"")</f>
        <v/>
      </c>
      <c r="G82" s="14" t="str">
        <f>IFERROR(VLOOKUP(#REF!&amp;"-"&amp;A82,#REF!,17,FALSE),"")</f>
        <v/>
      </c>
      <c r="H82" s="15"/>
      <c r="I82" s="12"/>
      <c r="J82" s="16" t="str">
        <f t="shared" si="3"/>
        <v/>
      </c>
      <c r="K82" s="13"/>
      <c r="L82" s="11"/>
      <c r="M82" s="11"/>
      <c r="N82" s="12"/>
      <c r="O82" s="13"/>
      <c r="P82" s="17"/>
      <c r="Q82" s="18"/>
    </row>
    <row r="83" spans="1:17" ht="22.5" customHeight="1">
      <c r="A83" s="10">
        <v>78</v>
      </c>
      <c r="B83" s="12" t="str">
        <f t="shared" si="2"/>
        <v/>
      </c>
      <c r="C83" s="12" t="str">
        <f>IFERROR(VLOOKUP(#REF!&amp;"-"&amp;A83,#REF!,7,FALSE),"")</f>
        <v/>
      </c>
      <c r="D83" s="12" t="str">
        <f>IFERROR(VLOOKUP(#REF!&amp;"-"&amp;A83,#REF!,8,FALSE),"")</f>
        <v/>
      </c>
      <c r="E83" s="13" t="str">
        <f>IFERROR(VLOOKUP(#REF!&amp;"-"&amp;A83,#REF!,11,FALSE),"")</f>
        <v/>
      </c>
      <c r="F83" s="13" t="str">
        <f>IFERROR(VLOOKUP(#REF!&amp;"-"&amp;A83,#REF!,15,FALSE),"")</f>
        <v/>
      </c>
      <c r="G83" s="14" t="str">
        <f>IFERROR(VLOOKUP(#REF!&amp;"-"&amp;A83,#REF!,17,FALSE),"")</f>
        <v/>
      </c>
      <c r="H83" s="15"/>
      <c r="I83" s="12"/>
      <c r="J83" s="16" t="str">
        <f t="shared" si="3"/>
        <v/>
      </c>
      <c r="K83" s="13"/>
      <c r="L83" s="11"/>
      <c r="M83" s="11"/>
      <c r="N83" s="12"/>
      <c r="O83" s="13"/>
      <c r="P83" s="17"/>
      <c r="Q83" s="18"/>
    </row>
    <row r="84" spans="1:17" ht="22.5" customHeight="1">
      <c r="A84" s="10">
        <v>79</v>
      </c>
      <c r="B84" s="12" t="str">
        <f t="shared" si="2"/>
        <v/>
      </c>
      <c r="C84" s="12" t="str">
        <f>IFERROR(VLOOKUP(#REF!&amp;"-"&amp;A84,#REF!,7,FALSE),"")</f>
        <v/>
      </c>
      <c r="D84" s="12" t="str">
        <f>IFERROR(VLOOKUP(#REF!&amp;"-"&amp;A84,#REF!,8,FALSE),"")</f>
        <v/>
      </c>
      <c r="E84" s="13" t="str">
        <f>IFERROR(VLOOKUP(#REF!&amp;"-"&amp;A84,#REF!,11,FALSE),"")</f>
        <v/>
      </c>
      <c r="F84" s="13" t="str">
        <f>IFERROR(VLOOKUP(#REF!&amp;"-"&amp;A84,#REF!,15,FALSE),"")</f>
        <v/>
      </c>
      <c r="G84" s="14" t="str">
        <f>IFERROR(VLOOKUP(#REF!&amp;"-"&amp;A84,#REF!,17,FALSE),"")</f>
        <v/>
      </c>
      <c r="H84" s="15"/>
      <c r="I84" s="12"/>
      <c r="J84" s="16" t="str">
        <f t="shared" si="3"/>
        <v/>
      </c>
      <c r="K84" s="13"/>
      <c r="L84" s="11"/>
      <c r="M84" s="11"/>
      <c r="N84" s="12"/>
      <c r="O84" s="13"/>
      <c r="P84" s="17"/>
      <c r="Q84" s="18"/>
    </row>
    <row r="85" spans="1:17" ht="22.5" customHeight="1">
      <c r="A85" s="10">
        <v>80</v>
      </c>
      <c r="B85" s="12" t="str">
        <f t="shared" si="2"/>
        <v/>
      </c>
      <c r="C85" s="12" t="str">
        <f>IFERROR(VLOOKUP(#REF!&amp;"-"&amp;A85,#REF!,7,FALSE),"")</f>
        <v/>
      </c>
      <c r="D85" s="12" t="str">
        <f>IFERROR(VLOOKUP(#REF!&amp;"-"&amp;A85,#REF!,8,FALSE),"")</f>
        <v/>
      </c>
      <c r="E85" s="13" t="str">
        <f>IFERROR(VLOOKUP(#REF!&amp;"-"&amp;A85,#REF!,11,FALSE),"")</f>
        <v/>
      </c>
      <c r="F85" s="13" t="str">
        <f>IFERROR(VLOOKUP(#REF!&amp;"-"&amp;A85,#REF!,15,FALSE),"")</f>
        <v/>
      </c>
      <c r="G85" s="14" t="str">
        <f>IFERROR(VLOOKUP(#REF!&amp;"-"&amp;A85,#REF!,17,FALSE),"")</f>
        <v/>
      </c>
      <c r="H85" s="15"/>
      <c r="I85" s="12"/>
      <c r="J85" s="16" t="str">
        <f t="shared" si="3"/>
        <v/>
      </c>
      <c r="K85" s="13"/>
      <c r="L85" s="11"/>
      <c r="M85" s="11"/>
      <c r="N85" s="12"/>
      <c r="O85" s="13"/>
      <c r="P85" s="17"/>
      <c r="Q85" s="18"/>
    </row>
    <row r="86" spans="1:17" ht="22.5" customHeight="1">
      <c r="A86" s="10">
        <v>81</v>
      </c>
      <c r="B86" s="12" t="str">
        <f t="shared" si="2"/>
        <v/>
      </c>
      <c r="C86" s="12" t="str">
        <f>IFERROR(VLOOKUP(#REF!&amp;"-"&amp;A86,#REF!,7,FALSE),"")</f>
        <v/>
      </c>
      <c r="D86" s="12" t="str">
        <f>IFERROR(VLOOKUP(#REF!&amp;"-"&amp;A86,#REF!,8,FALSE),"")</f>
        <v/>
      </c>
      <c r="E86" s="13" t="str">
        <f>IFERROR(VLOOKUP(#REF!&amp;"-"&amp;A86,#REF!,11,FALSE),"")</f>
        <v/>
      </c>
      <c r="F86" s="13" t="str">
        <f>IFERROR(VLOOKUP(#REF!&amp;"-"&amp;A86,#REF!,15,FALSE),"")</f>
        <v/>
      </c>
      <c r="G86" s="14" t="str">
        <f>IFERROR(VLOOKUP(#REF!&amp;"-"&amp;A86,#REF!,17,FALSE),"")</f>
        <v/>
      </c>
      <c r="H86" s="15"/>
      <c r="I86" s="12"/>
      <c r="J86" s="16" t="str">
        <f t="shared" si="3"/>
        <v/>
      </c>
      <c r="K86" s="13"/>
      <c r="L86" s="11"/>
      <c r="M86" s="11"/>
      <c r="N86" s="12"/>
      <c r="O86" s="13"/>
      <c r="P86" s="17"/>
      <c r="Q86" s="18"/>
    </row>
    <row r="87" spans="1:17" ht="22.5" customHeight="1">
      <c r="A87" s="10">
        <v>82</v>
      </c>
      <c r="B87" s="12" t="str">
        <f t="shared" si="2"/>
        <v/>
      </c>
      <c r="C87" s="12" t="str">
        <f>IFERROR(VLOOKUP(#REF!&amp;"-"&amp;A87,#REF!,7,FALSE),"")</f>
        <v/>
      </c>
      <c r="D87" s="12" t="str">
        <f>IFERROR(VLOOKUP(#REF!&amp;"-"&amp;A87,#REF!,8,FALSE),"")</f>
        <v/>
      </c>
      <c r="E87" s="13" t="str">
        <f>IFERROR(VLOOKUP(#REF!&amp;"-"&amp;A87,#REF!,11,FALSE),"")</f>
        <v/>
      </c>
      <c r="F87" s="13" t="str">
        <f>IFERROR(VLOOKUP(#REF!&amp;"-"&amp;A87,#REF!,15,FALSE),"")</f>
        <v/>
      </c>
      <c r="G87" s="14" t="str">
        <f>IFERROR(VLOOKUP(#REF!&amp;"-"&amp;A87,#REF!,17,FALSE),"")</f>
        <v/>
      </c>
      <c r="H87" s="15"/>
      <c r="I87" s="12"/>
      <c r="J87" s="16" t="str">
        <f t="shared" si="3"/>
        <v/>
      </c>
      <c r="K87" s="13"/>
      <c r="L87" s="11"/>
      <c r="M87" s="11"/>
      <c r="N87" s="12"/>
      <c r="O87" s="13"/>
      <c r="P87" s="17"/>
      <c r="Q87" s="18"/>
    </row>
    <row r="88" spans="1:17" ht="22.5" customHeight="1">
      <c r="A88" s="10">
        <v>83</v>
      </c>
      <c r="B88" s="12" t="str">
        <f t="shared" si="2"/>
        <v/>
      </c>
      <c r="C88" s="12" t="str">
        <f>IFERROR(VLOOKUP(#REF!&amp;"-"&amp;A88,#REF!,7,FALSE),"")</f>
        <v/>
      </c>
      <c r="D88" s="12" t="str">
        <f>IFERROR(VLOOKUP(#REF!&amp;"-"&amp;A88,#REF!,8,FALSE),"")</f>
        <v/>
      </c>
      <c r="E88" s="13" t="str">
        <f>IFERROR(VLOOKUP(#REF!&amp;"-"&amp;A88,#REF!,11,FALSE),"")</f>
        <v/>
      </c>
      <c r="F88" s="13" t="str">
        <f>IFERROR(VLOOKUP(#REF!&amp;"-"&amp;A88,#REF!,15,FALSE),"")</f>
        <v/>
      </c>
      <c r="G88" s="14" t="str">
        <f>IFERROR(VLOOKUP(#REF!&amp;"-"&amp;A88,#REF!,17,FALSE),"")</f>
        <v/>
      </c>
      <c r="H88" s="15"/>
      <c r="I88" s="12"/>
      <c r="J88" s="16" t="str">
        <f t="shared" si="3"/>
        <v/>
      </c>
      <c r="K88" s="13"/>
      <c r="L88" s="11"/>
      <c r="M88" s="11"/>
      <c r="N88" s="12"/>
      <c r="O88" s="13"/>
      <c r="P88" s="17"/>
      <c r="Q88" s="18"/>
    </row>
    <row r="89" spans="1:17" ht="22.5" customHeight="1">
      <c r="A89" s="10">
        <v>84</v>
      </c>
      <c r="B89" s="12" t="str">
        <f t="shared" si="2"/>
        <v/>
      </c>
      <c r="C89" s="12" t="str">
        <f>IFERROR(VLOOKUP(#REF!&amp;"-"&amp;A89,#REF!,7,FALSE),"")</f>
        <v/>
      </c>
      <c r="D89" s="12" t="str">
        <f>IFERROR(VLOOKUP(#REF!&amp;"-"&amp;A89,#REF!,8,FALSE),"")</f>
        <v/>
      </c>
      <c r="E89" s="13" t="str">
        <f>IFERROR(VLOOKUP(#REF!&amp;"-"&amp;A89,#REF!,11,FALSE),"")</f>
        <v/>
      </c>
      <c r="F89" s="13" t="str">
        <f>IFERROR(VLOOKUP(#REF!&amp;"-"&amp;A89,#REF!,15,FALSE),"")</f>
        <v/>
      </c>
      <c r="G89" s="14" t="str">
        <f>IFERROR(VLOOKUP(#REF!&amp;"-"&amp;A89,#REF!,17,FALSE),"")</f>
        <v/>
      </c>
      <c r="H89" s="15"/>
      <c r="I89" s="12"/>
      <c r="J89" s="16" t="str">
        <f t="shared" si="3"/>
        <v/>
      </c>
      <c r="K89" s="13"/>
      <c r="L89" s="11"/>
      <c r="M89" s="11"/>
      <c r="N89" s="12"/>
      <c r="O89" s="13"/>
      <c r="P89" s="17"/>
      <c r="Q89" s="18"/>
    </row>
    <row r="90" spans="1:17" ht="22.5" customHeight="1">
      <c r="A90" s="10">
        <v>85</v>
      </c>
      <c r="B90" s="12" t="str">
        <f t="shared" si="2"/>
        <v/>
      </c>
      <c r="C90" s="12" t="str">
        <f>IFERROR(VLOOKUP(#REF!&amp;"-"&amp;A90,#REF!,7,FALSE),"")</f>
        <v/>
      </c>
      <c r="D90" s="12" t="str">
        <f>IFERROR(VLOOKUP(#REF!&amp;"-"&amp;A90,#REF!,8,FALSE),"")</f>
        <v/>
      </c>
      <c r="E90" s="13" t="str">
        <f>IFERROR(VLOOKUP(#REF!&amp;"-"&amp;A90,#REF!,11,FALSE),"")</f>
        <v/>
      </c>
      <c r="F90" s="13" t="str">
        <f>IFERROR(VLOOKUP(#REF!&amp;"-"&amp;A90,#REF!,15,FALSE),"")</f>
        <v/>
      </c>
      <c r="G90" s="14" t="str">
        <f>IFERROR(VLOOKUP(#REF!&amp;"-"&amp;A90,#REF!,17,FALSE),"")</f>
        <v/>
      </c>
      <c r="H90" s="15"/>
      <c r="I90" s="12"/>
      <c r="J90" s="16" t="str">
        <f t="shared" si="3"/>
        <v/>
      </c>
      <c r="K90" s="13"/>
      <c r="L90" s="11"/>
      <c r="M90" s="11"/>
      <c r="N90" s="12"/>
      <c r="O90" s="13"/>
      <c r="P90" s="17"/>
      <c r="Q90" s="18"/>
    </row>
    <row r="91" spans="1:17" ht="22.5" customHeight="1">
      <c r="A91" s="10">
        <v>86</v>
      </c>
      <c r="B91" s="12" t="str">
        <f t="shared" si="2"/>
        <v/>
      </c>
      <c r="C91" s="12" t="str">
        <f>IFERROR(VLOOKUP(#REF!&amp;"-"&amp;A91,#REF!,7,FALSE),"")</f>
        <v/>
      </c>
      <c r="D91" s="12" t="str">
        <f>IFERROR(VLOOKUP(#REF!&amp;"-"&amp;A91,#REF!,8,FALSE),"")</f>
        <v/>
      </c>
      <c r="E91" s="13" t="str">
        <f>IFERROR(VLOOKUP(#REF!&amp;"-"&amp;A91,#REF!,11,FALSE),"")</f>
        <v/>
      </c>
      <c r="F91" s="13" t="str">
        <f>IFERROR(VLOOKUP(#REF!&amp;"-"&amp;A91,#REF!,15,FALSE),"")</f>
        <v/>
      </c>
      <c r="G91" s="14" t="str">
        <f>IFERROR(VLOOKUP(#REF!&amp;"-"&amp;A91,#REF!,17,FALSE),"")</f>
        <v/>
      </c>
      <c r="H91" s="15"/>
      <c r="I91" s="12"/>
      <c r="J91" s="16" t="str">
        <f t="shared" si="3"/>
        <v/>
      </c>
      <c r="K91" s="13"/>
      <c r="L91" s="11"/>
      <c r="M91" s="11"/>
      <c r="N91" s="12"/>
      <c r="O91" s="13"/>
      <c r="P91" s="17"/>
      <c r="Q91" s="18"/>
    </row>
    <row r="92" spans="1:17" ht="22.5" customHeight="1">
      <c r="A92" s="10">
        <v>87</v>
      </c>
      <c r="B92" s="12" t="str">
        <f t="shared" si="2"/>
        <v/>
      </c>
      <c r="C92" s="12" t="str">
        <f>IFERROR(VLOOKUP(#REF!&amp;"-"&amp;A92,#REF!,7,FALSE),"")</f>
        <v/>
      </c>
      <c r="D92" s="12" t="str">
        <f>IFERROR(VLOOKUP(#REF!&amp;"-"&amp;A92,#REF!,8,FALSE),"")</f>
        <v/>
      </c>
      <c r="E92" s="13" t="str">
        <f>IFERROR(VLOOKUP(#REF!&amp;"-"&amp;A92,#REF!,11,FALSE),"")</f>
        <v/>
      </c>
      <c r="F92" s="13" t="str">
        <f>IFERROR(VLOOKUP(#REF!&amp;"-"&amp;A92,#REF!,15,FALSE),"")</f>
        <v/>
      </c>
      <c r="G92" s="14" t="str">
        <f>IFERROR(VLOOKUP(#REF!&amp;"-"&amp;A92,#REF!,17,FALSE),"")</f>
        <v/>
      </c>
      <c r="H92" s="15"/>
      <c r="I92" s="12"/>
      <c r="J92" s="16" t="str">
        <f t="shared" si="3"/>
        <v/>
      </c>
      <c r="K92" s="13"/>
      <c r="L92" s="11"/>
      <c r="M92" s="11"/>
      <c r="N92" s="12"/>
      <c r="O92" s="13"/>
      <c r="P92" s="17"/>
      <c r="Q92" s="18"/>
    </row>
    <row r="93" spans="1:17" ht="22.5" customHeight="1">
      <c r="A93" s="10">
        <v>88</v>
      </c>
      <c r="B93" s="12" t="str">
        <f t="shared" si="2"/>
        <v/>
      </c>
      <c r="C93" s="12" t="str">
        <f>IFERROR(VLOOKUP(#REF!&amp;"-"&amp;A93,#REF!,7,FALSE),"")</f>
        <v/>
      </c>
      <c r="D93" s="12" t="str">
        <f>IFERROR(VLOOKUP(#REF!&amp;"-"&amp;A93,#REF!,8,FALSE),"")</f>
        <v/>
      </c>
      <c r="E93" s="13" t="str">
        <f>IFERROR(VLOOKUP(#REF!&amp;"-"&amp;A93,#REF!,11,FALSE),"")</f>
        <v/>
      </c>
      <c r="F93" s="13" t="str">
        <f>IFERROR(VLOOKUP(#REF!&amp;"-"&amp;A93,#REF!,15,FALSE),"")</f>
        <v/>
      </c>
      <c r="G93" s="14" t="str">
        <f>IFERROR(VLOOKUP(#REF!&amp;"-"&amp;A93,#REF!,17,FALSE),"")</f>
        <v/>
      </c>
      <c r="H93" s="15"/>
      <c r="I93" s="12"/>
      <c r="J93" s="16" t="str">
        <f t="shared" si="3"/>
        <v/>
      </c>
      <c r="K93" s="13"/>
      <c r="L93" s="11"/>
      <c r="M93" s="11"/>
      <c r="N93" s="12"/>
      <c r="O93" s="13"/>
      <c r="P93" s="17"/>
      <c r="Q93" s="18"/>
    </row>
    <row r="94" spans="1:17" ht="22.5" customHeight="1">
      <c r="A94" s="10">
        <v>89</v>
      </c>
      <c r="B94" s="12" t="str">
        <f t="shared" si="2"/>
        <v/>
      </c>
      <c r="C94" s="12" t="str">
        <f>IFERROR(VLOOKUP(#REF!&amp;"-"&amp;A94,#REF!,7,FALSE),"")</f>
        <v/>
      </c>
      <c r="D94" s="12" t="str">
        <f>IFERROR(VLOOKUP(#REF!&amp;"-"&amp;A94,#REF!,8,FALSE),"")</f>
        <v/>
      </c>
      <c r="E94" s="13" t="str">
        <f>IFERROR(VLOOKUP(#REF!&amp;"-"&amp;A94,#REF!,11,FALSE),"")</f>
        <v/>
      </c>
      <c r="F94" s="13" t="str">
        <f>IFERROR(VLOOKUP(#REF!&amp;"-"&amp;A94,#REF!,15,FALSE),"")</f>
        <v/>
      </c>
      <c r="G94" s="14" t="str">
        <f>IFERROR(VLOOKUP(#REF!&amp;"-"&amp;A94,#REF!,17,FALSE),"")</f>
        <v/>
      </c>
      <c r="H94" s="15"/>
      <c r="I94" s="12"/>
      <c r="J94" s="16" t="str">
        <f t="shared" si="3"/>
        <v/>
      </c>
      <c r="K94" s="13"/>
      <c r="L94" s="11"/>
      <c r="M94" s="11"/>
      <c r="N94" s="12"/>
      <c r="O94" s="13"/>
      <c r="P94" s="17"/>
      <c r="Q94" s="18"/>
    </row>
    <row r="95" spans="1:17" ht="22.5" customHeight="1">
      <c r="A95" s="10">
        <v>90</v>
      </c>
      <c r="B95" s="12" t="str">
        <f t="shared" si="2"/>
        <v/>
      </c>
      <c r="C95" s="12" t="str">
        <f>IFERROR(VLOOKUP(#REF!&amp;"-"&amp;A95,#REF!,7,FALSE),"")</f>
        <v/>
      </c>
      <c r="D95" s="12" t="str">
        <f>IFERROR(VLOOKUP(#REF!&amp;"-"&amp;A95,#REF!,8,FALSE),"")</f>
        <v/>
      </c>
      <c r="E95" s="13" t="str">
        <f>IFERROR(VLOOKUP(#REF!&amp;"-"&amp;A95,#REF!,11,FALSE),"")</f>
        <v/>
      </c>
      <c r="F95" s="13" t="str">
        <f>IFERROR(VLOOKUP(#REF!&amp;"-"&amp;A95,#REF!,15,FALSE),"")</f>
        <v/>
      </c>
      <c r="G95" s="14" t="str">
        <f>IFERROR(VLOOKUP(#REF!&amp;"-"&amp;A95,#REF!,17,FALSE),"")</f>
        <v/>
      </c>
      <c r="H95" s="15"/>
      <c r="I95" s="12"/>
      <c r="J95" s="16" t="str">
        <f t="shared" si="3"/>
        <v/>
      </c>
      <c r="K95" s="13"/>
      <c r="L95" s="11"/>
      <c r="M95" s="11"/>
      <c r="N95" s="12"/>
      <c r="O95" s="13"/>
      <c r="P95" s="17"/>
      <c r="Q95" s="18"/>
    </row>
    <row r="96" spans="1:17" ht="22.5" customHeight="1">
      <c r="A96" s="10">
        <v>91</v>
      </c>
      <c r="B96" s="12" t="str">
        <f t="shared" si="2"/>
        <v/>
      </c>
      <c r="C96" s="12" t="str">
        <f>IFERROR(VLOOKUP(#REF!&amp;"-"&amp;A96,#REF!,7,FALSE),"")</f>
        <v/>
      </c>
      <c r="D96" s="12" t="str">
        <f>IFERROR(VLOOKUP(#REF!&amp;"-"&amp;A96,#REF!,8,FALSE),"")</f>
        <v/>
      </c>
      <c r="E96" s="13" t="str">
        <f>IFERROR(VLOOKUP(#REF!&amp;"-"&amp;A96,#REF!,11,FALSE),"")</f>
        <v/>
      </c>
      <c r="F96" s="13" t="str">
        <f>IFERROR(VLOOKUP(#REF!&amp;"-"&amp;A96,#REF!,15,FALSE),"")</f>
        <v/>
      </c>
      <c r="G96" s="14" t="str">
        <f>IFERROR(VLOOKUP(#REF!&amp;"-"&amp;A96,#REF!,17,FALSE),"")</f>
        <v/>
      </c>
      <c r="H96" s="15"/>
      <c r="I96" s="12"/>
      <c r="J96" s="16" t="str">
        <f t="shared" si="3"/>
        <v/>
      </c>
      <c r="K96" s="13"/>
      <c r="L96" s="11"/>
      <c r="M96" s="11"/>
      <c r="N96" s="12"/>
      <c r="O96" s="13"/>
      <c r="P96" s="17"/>
      <c r="Q96" s="18"/>
    </row>
    <row r="97" spans="1:17" ht="22.5" customHeight="1">
      <c r="A97" s="10">
        <v>92</v>
      </c>
      <c r="B97" s="12" t="str">
        <f t="shared" si="2"/>
        <v/>
      </c>
      <c r="C97" s="12" t="str">
        <f>IFERROR(VLOOKUP(#REF!&amp;"-"&amp;A97,#REF!,7,FALSE),"")</f>
        <v/>
      </c>
      <c r="D97" s="12" t="str">
        <f>IFERROR(VLOOKUP(#REF!&amp;"-"&amp;A97,#REF!,8,FALSE),"")</f>
        <v/>
      </c>
      <c r="E97" s="13" t="str">
        <f>IFERROR(VLOOKUP(#REF!&amp;"-"&amp;A97,#REF!,11,FALSE),"")</f>
        <v/>
      </c>
      <c r="F97" s="13" t="str">
        <f>IFERROR(VLOOKUP(#REF!&amp;"-"&amp;A97,#REF!,15,FALSE),"")</f>
        <v/>
      </c>
      <c r="G97" s="14" t="str">
        <f>IFERROR(VLOOKUP(#REF!&amp;"-"&amp;A97,#REF!,17,FALSE),"")</f>
        <v/>
      </c>
      <c r="H97" s="15"/>
      <c r="I97" s="12"/>
      <c r="J97" s="16" t="str">
        <f t="shared" si="3"/>
        <v/>
      </c>
      <c r="K97" s="13"/>
      <c r="L97" s="11"/>
      <c r="M97" s="11"/>
      <c r="N97" s="12"/>
      <c r="O97" s="13"/>
      <c r="P97" s="17"/>
      <c r="Q97" s="18"/>
    </row>
    <row r="98" spans="1:17" ht="22.5" customHeight="1">
      <c r="A98" s="10">
        <v>93</v>
      </c>
      <c r="B98" s="12" t="str">
        <f t="shared" si="2"/>
        <v/>
      </c>
      <c r="C98" s="12" t="str">
        <f>IFERROR(VLOOKUP(#REF!&amp;"-"&amp;A98,#REF!,7,FALSE),"")</f>
        <v/>
      </c>
      <c r="D98" s="12" t="str">
        <f>IFERROR(VLOOKUP(#REF!&amp;"-"&amp;A98,#REF!,8,FALSE),"")</f>
        <v/>
      </c>
      <c r="E98" s="13" t="str">
        <f>IFERROR(VLOOKUP(#REF!&amp;"-"&amp;A98,#REF!,11,FALSE),"")</f>
        <v/>
      </c>
      <c r="F98" s="13" t="str">
        <f>IFERROR(VLOOKUP(#REF!&amp;"-"&amp;A98,#REF!,15,FALSE),"")</f>
        <v/>
      </c>
      <c r="G98" s="14" t="str">
        <f>IFERROR(VLOOKUP(#REF!&amp;"-"&amp;A98,#REF!,17,FALSE),"")</f>
        <v/>
      </c>
      <c r="H98" s="15"/>
      <c r="I98" s="12"/>
      <c r="J98" s="16" t="str">
        <f t="shared" si="3"/>
        <v/>
      </c>
      <c r="K98" s="13"/>
      <c r="L98" s="11"/>
      <c r="M98" s="11"/>
      <c r="N98" s="12"/>
      <c r="O98" s="13"/>
      <c r="P98" s="17"/>
      <c r="Q98" s="18"/>
    </row>
    <row r="99" spans="1:17" ht="22.5" customHeight="1">
      <c r="A99" s="10">
        <v>94</v>
      </c>
      <c r="B99" s="12" t="str">
        <f t="shared" si="2"/>
        <v/>
      </c>
      <c r="C99" s="12" t="str">
        <f>IFERROR(VLOOKUP(#REF!&amp;"-"&amp;A99,#REF!,7,FALSE),"")</f>
        <v/>
      </c>
      <c r="D99" s="12" t="str">
        <f>IFERROR(VLOOKUP(#REF!&amp;"-"&amp;A99,#REF!,8,FALSE),"")</f>
        <v/>
      </c>
      <c r="E99" s="13" t="str">
        <f>IFERROR(VLOOKUP(#REF!&amp;"-"&amp;A99,#REF!,11,FALSE),"")</f>
        <v/>
      </c>
      <c r="F99" s="13" t="str">
        <f>IFERROR(VLOOKUP(#REF!&amp;"-"&amp;A99,#REF!,15,FALSE),"")</f>
        <v/>
      </c>
      <c r="G99" s="14" t="str">
        <f>IFERROR(VLOOKUP(#REF!&amp;"-"&amp;A99,#REF!,17,FALSE),"")</f>
        <v/>
      </c>
      <c r="H99" s="15"/>
      <c r="I99" s="12"/>
      <c r="J99" s="16" t="str">
        <f t="shared" si="3"/>
        <v/>
      </c>
      <c r="K99" s="13"/>
      <c r="L99" s="11"/>
      <c r="M99" s="11"/>
      <c r="N99" s="12"/>
      <c r="O99" s="13"/>
      <c r="P99" s="17"/>
      <c r="Q99" s="18"/>
    </row>
    <row r="100" spans="1:17" ht="22.5" customHeight="1">
      <c r="A100" s="10">
        <v>95</v>
      </c>
      <c r="B100" s="12" t="str">
        <f t="shared" si="2"/>
        <v/>
      </c>
      <c r="C100" s="12" t="str">
        <f>IFERROR(VLOOKUP(#REF!&amp;"-"&amp;A100,#REF!,7,FALSE),"")</f>
        <v/>
      </c>
      <c r="D100" s="12" t="str">
        <f>IFERROR(VLOOKUP(#REF!&amp;"-"&amp;A100,#REF!,8,FALSE),"")</f>
        <v/>
      </c>
      <c r="E100" s="13" t="str">
        <f>IFERROR(VLOOKUP(#REF!&amp;"-"&amp;A100,#REF!,11,FALSE),"")</f>
        <v/>
      </c>
      <c r="F100" s="13" t="str">
        <f>IFERROR(VLOOKUP(#REF!&amp;"-"&amp;A100,#REF!,15,FALSE),"")</f>
        <v/>
      </c>
      <c r="G100" s="14" t="str">
        <f>IFERROR(VLOOKUP(#REF!&amp;"-"&amp;A100,#REF!,17,FALSE),"")</f>
        <v/>
      </c>
      <c r="H100" s="15"/>
      <c r="I100" s="12"/>
      <c r="J100" s="16" t="str">
        <f t="shared" si="3"/>
        <v/>
      </c>
      <c r="K100" s="13"/>
      <c r="L100" s="11"/>
      <c r="M100" s="11"/>
      <c r="N100" s="12"/>
      <c r="O100" s="13"/>
      <c r="P100" s="17"/>
      <c r="Q100" s="18"/>
    </row>
    <row r="101" spans="1:17" ht="22.5" customHeight="1">
      <c r="A101" s="10">
        <v>96</v>
      </c>
      <c r="B101" s="12" t="str">
        <f t="shared" si="2"/>
        <v/>
      </c>
      <c r="C101" s="12" t="str">
        <f>IFERROR(VLOOKUP(#REF!&amp;"-"&amp;A101,#REF!,7,FALSE),"")</f>
        <v/>
      </c>
      <c r="D101" s="12" t="str">
        <f>IFERROR(VLOOKUP(#REF!&amp;"-"&amp;A101,#REF!,8,FALSE),"")</f>
        <v/>
      </c>
      <c r="E101" s="13" t="str">
        <f>IFERROR(VLOOKUP(#REF!&amp;"-"&amp;A101,#REF!,11,FALSE),"")</f>
        <v/>
      </c>
      <c r="F101" s="13" t="str">
        <f>IFERROR(VLOOKUP(#REF!&amp;"-"&amp;A101,#REF!,15,FALSE),"")</f>
        <v/>
      </c>
      <c r="G101" s="14" t="str">
        <f>IFERROR(VLOOKUP(#REF!&amp;"-"&amp;A101,#REF!,17,FALSE),"")</f>
        <v/>
      </c>
      <c r="H101" s="15"/>
      <c r="I101" s="12"/>
      <c r="J101" s="16" t="str">
        <f t="shared" si="3"/>
        <v/>
      </c>
      <c r="K101" s="13"/>
      <c r="L101" s="11"/>
      <c r="M101" s="11"/>
      <c r="N101" s="12"/>
      <c r="O101" s="13"/>
      <c r="P101" s="17"/>
      <c r="Q101" s="18"/>
    </row>
    <row r="102" spans="1:17" ht="22.5" customHeight="1">
      <c r="A102" s="10">
        <v>97</v>
      </c>
      <c r="B102" s="12" t="str">
        <f t="shared" si="2"/>
        <v/>
      </c>
      <c r="C102" s="12" t="str">
        <f>IFERROR(VLOOKUP(#REF!&amp;"-"&amp;A102,#REF!,7,FALSE),"")</f>
        <v/>
      </c>
      <c r="D102" s="12" t="str">
        <f>IFERROR(VLOOKUP(#REF!&amp;"-"&amp;A102,#REF!,8,FALSE),"")</f>
        <v/>
      </c>
      <c r="E102" s="13" t="str">
        <f>IFERROR(VLOOKUP(#REF!&amp;"-"&amp;A102,#REF!,11,FALSE),"")</f>
        <v/>
      </c>
      <c r="F102" s="13" t="str">
        <f>IFERROR(VLOOKUP(#REF!&amp;"-"&amp;A102,#REF!,15,FALSE),"")</f>
        <v/>
      </c>
      <c r="G102" s="14" t="str">
        <f>IFERROR(VLOOKUP(#REF!&amp;"-"&amp;A102,#REF!,17,FALSE),"")</f>
        <v/>
      </c>
      <c r="H102" s="15"/>
      <c r="I102" s="12"/>
      <c r="J102" s="16" t="str">
        <f t="shared" si="3"/>
        <v/>
      </c>
      <c r="K102" s="13"/>
      <c r="L102" s="11"/>
      <c r="M102" s="11"/>
      <c r="N102" s="12"/>
      <c r="O102" s="13"/>
      <c r="P102" s="17"/>
      <c r="Q102" s="18"/>
    </row>
    <row r="103" spans="1:17" ht="22.5" customHeight="1">
      <c r="A103" s="10">
        <v>98</v>
      </c>
      <c r="B103" s="12" t="str">
        <f t="shared" si="2"/>
        <v/>
      </c>
      <c r="C103" s="12" t="str">
        <f>IFERROR(VLOOKUP(#REF!&amp;"-"&amp;A103,#REF!,7,FALSE),"")</f>
        <v/>
      </c>
      <c r="D103" s="12" t="str">
        <f>IFERROR(VLOOKUP(#REF!&amp;"-"&amp;A103,#REF!,8,FALSE),"")</f>
        <v/>
      </c>
      <c r="E103" s="13" t="str">
        <f>IFERROR(VLOOKUP(#REF!&amp;"-"&amp;A103,#REF!,11,FALSE),"")</f>
        <v/>
      </c>
      <c r="F103" s="13" t="str">
        <f>IFERROR(VLOOKUP(#REF!&amp;"-"&amp;A103,#REF!,15,FALSE),"")</f>
        <v/>
      </c>
      <c r="G103" s="14" t="str">
        <f>IFERROR(VLOOKUP(#REF!&amp;"-"&amp;A103,#REF!,17,FALSE),"")</f>
        <v/>
      </c>
      <c r="H103" s="15"/>
      <c r="I103" s="12"/>
      <c r="J103" s="16" t="str">
        <f t="shared" si="3"/>
        <v/>
      </c>
      <c r="K103" s="13"/>
      <c r="L103" s="11"/>
      <c r="M103" s="11"/>
      <c r="N103" s="12"/>
      <c r="O103" s="13"/>
      <c r="P103" s="17"/>
      <c r="Q103" s="18"/>
    </row>
    <row r="104" spans="1:17" ht="22.5" customHeight="1">
      <c r="A104" s="10">
        <v>99</v>
      </c>
      <c r="B104" s="12" t="str">
        <f t="shared" si="2"/>
        <v/>
      </c>
      <c r="C104" s="12" t="str">
        <f>IFERROR(VLOOKUP(#REF!&amp;"-"&amp;A104,#REF!,7,FALSE),"")</f>
        <v/>
      </c>
      <c r="D104" s="12" t="str">
        <f>IFERROR(VLOOKUP(#REF!&amp;"-"&amp;A104,#REF!,8,FALSE),"")</f>
        <v/>
      </c>
      <c r="E104" s="13" t="str">
        <f>IFERROR(VLOOKUP(#REF!&amp;"-"&amp;A104,#REF!,11,FALSE),"")</f>
        <v/>
      </c>
      <c r="F104" s="13" t="str">
        <f>IFERROR(VLOOKUP(#REF!&amp;"-"&amp;A104,#REF!,15,FALSE),"")</f>
        <v/>
      </c>
      <c r="G104" s="14" t="str">
        <f>IFERROR(VLOOKUP(#REF!&amp;"-"&amp;A104,#REF!,17,FALSE),"")</f>
        <v/>
      </c>
      <c r="H104" s="15"/>
      <c r="I104" s="12"/>
      <c r="J104" s="16" t="str">
        <f t="shared" si="3"/>
        <v/>
      </c>
      <c r="K104" s="13"/>
      <c r="L104" s="11"/>
      <c r="M104" s="11"/>
      <c r="N104" s="12"/>
      <c r="O104" s="13"/>
      <c r="P104" s="17"/>
      <c r="Q104" s="18"/>
    </row>
    <row r="105" spans="1:17" ht="22.5" customHeight="1">
      <c r="A105" s="10">
        <v>100</v>
      </c>
      <c r="B105" s="19" t="str">
        <f t="shared" si="2"/>
        <v/>
      </c>
      <c r="C105" s="19" t="str">
        <f>IFERROR(VLOOKUP(#REF!&amp;"-"&amp;A105,#REF!,7,FALSE),"")</f>
        <v/>
      </c>
      <c r="D105" s="19" t="str">
        <f>IFERROR(VLOOKUP(#REF!&amp;"-"&amp;A105,#REF!,8,FALSE),"")</f>
        <v/>
      </c>
      <c r="E105" s="19" t="str">
        <f>IFERROR(VLOOKUP(#REF!&amp;"-"&amp;A105,#REF!,11,FALSE),"")</f>
        <v/>
      </c>
      <c r="F105" s="19" t="str">
        <f>IFERROR(VLOOKUP(#REF!&amp;"-"&amp;A105,#REF!,15,FALSE),"")</f>
        <v/>
      </c>
      <c r="G105" s="20" t="str">
        <f>IFERROR(VLOOKUP(#REF!&amp;"-"&amp;A105,#REF!,17,FALSE),"")</f>
        <v/>
      </c>
      <c r="H105" s="15"/>
      <c r="I105" s="19"/>
      <c r="J105" s="19" t="str">
        <f t="shared" si="3"/>
        <v/>
      </c>
      <c r="K105" s="19"/>
      <c r="L105" s="11"/>
      <c r="M105" s="11"/>
      <c r="N105" s="19"/>
      <c r="O105" s="19"/>
      <c r="P105" s="17"/>
      <c r="Q105" s="18"/>
    </row>
  </sheetData>
  <mergeCells count="19">
    <mergeCell ref="E4:E5"/>
    <mergeCell ref="N4:N5"/>
    <mergeCell ref="H3:H5"/>
    <mergeCell ref="B1:C1"/>
    <mergeCell ref="B2:G2"/>
    <mergeCell ref="I2:P2"/>
    <mergeCell ref="Q2:Q5"/>
    <mergeCell ref="B3:E3"/>
    <mergeCell ref="F3:F5"/>
    <mergeCell ref="G3:G4"/>
    <mergeCell ref="I3:I5"/>
    <mergeCell ref="J3:J5"/>
    <mergeCell ref="K3:K5"/>
    <mergeCell ref="L3:L5"/>
    <mergeCell ref="M3:M5"/>
    <mergeCell ref="N3:O3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fitToWidth="0" fitToHeight="0" orientation="landscape" horizontalDpi="300" verticalDpi="300" r:id="rId1"/>
  <rowBreaks count="1" manualBreakCount="1">
    <brk id="25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別紙各筆明細</vt:lpstr>
      <vt:lpstr>別紙各筆明細!Print_Area</vt:lpstr>
      <vt:lpstr>別紙各筆明細!Print_Titles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kikou6</dc:creator>
  <cp:lastModifiedBy>天下井　敏宏</cp:lastModifiedBy>
  <cp:lastPrinted>2025-12-24T05:35:32Z</cp:lastPrinted>
  <dcterms:created xsi:type="dcterms:W3CDTF">2014-05-11T03:31:40Z</dcterms:created>
  <dcterms:modified xsi:type="dcterms:W3CDTF">2026-02-03T09:13:14Z</dcterms:modified>
</cp:coreProperties>
</file>