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01.政策推進担当\51.地方創生臨時交付金\★R7年度\★第2回\①実施計画\"/>
    </mc:Choice>
  </mc:AlternateContent>
  <xr:revisionPtr revIDLastSave="0" documentId="13_ncr:1_{AE5E48DD-D786-4512-924D-97CA49E62488}" xr6:coauthVersionLast="47" xr6:coauthVersionMax="47" xr10:uidLastSave="{00000000-0000-0000-0000-000000000000}"/>
  <bookViews>
    <workbookView xWindow="-120" yWindow="-120" windowWidth="20730" windowHeight="11160" xr2:uid="{8B8C410E-E923-4ECC-819E-DF569ADCA0F3}"/>
  </bookViews>
  <sheets>
    <sheet name="Sheet1" sheetId="1" r:id="rId1"/>
  </sheets>
  <externalReferences>
    <externalReference r:id="rId2"/>
  </externalReferences>
  <definedNames>
    <definedName name="_xlnm.Print_Area" localSheetId="0">Sheet1!$A$1:$F$9</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E11" i="1"/>
  <c r="D11" i="1"/>
  <c r="C11" i="1"/>
  <c r="B11" i="1"/>
  <c r="A11" i="1"/>
  <c r="F10" i="1"/>
  <c r="E10" i="1"/>
  <c r="D10" i="1"/>
  <c r="C10" i="1"/>
  <c r="B10" i="1"/>
  <c r="A10" i="1"/>
  <c r="F9" i="1"/>
  <c r="E9" i="1"/>
  <c r="D9" i="1"/>
  <c r="C9" i="1"/>
  <c r="B9" i="1"/>
  <c r="A9" i="1"/>
  <c r="F8" i="1"/>
  <c r="E8" i="1"/>
  <c r="D8" i="1"/>
  <c r="C8" i="1"/>
  <c r="B8" i="1"/>
  <c r="A8" i="1"/>
  <c r="F7" i="1"/>
  <c r="E7" i="1"/>
  <c r="D7" i="1"/>
  <c r="C7" i="1"/>
  <c r="B7" i="1"/>
  <c r="A7" i="1"/>
  <c r="F6" i="1"/>
  <c r="E6" i="1"/>
  <c r="D6" i="1"/>
  <c r="C6" i="1"/>
  <c r="B6" i="1"/>
  <c r="A6" i="1"/>
  <c r="F5" i="1"/>
  <c r="E5" i="1"/>
  <c r="D5" i="1"/>
  <c r="C5" i="1"/>
  <c r="B5" i="1"/>
  <c r="A5" i="1"/>
  <c r="F4" i="1"/>
  <c r="E4" i="1"/>
  <c r="D4" i="1"/>
  <c r="C4" i="1"/>
  <c r="B4" i="1"/>
  <c r="A4" i="1"/>
  <c r="F3" i="1"/>
  <c r="E3" i="1"/>
  <c r="D3" i="1"/>
  <c r="C3" i="1"/>
  <c r="B3" i="1"/>
  <c r="A3" i="1"/>
</calcChain>
</file>

<file path=xl/sharedStrings.xml><?xml version="1.0" encoding="utf-8"?>
<sst xmlns="http://schemas.openxmlformats.org/spreadsheetml/2006/main" count="7" uniqueCount="7">
  <si>
    <t>令和７年度　第２回　物価高騰対応重点支援地方創生臨時交付金実施計画</t>
    <rPh sb="6" eb="7">
      <t>ダイ</t>
    </rPh>
    <rPh sb="8" eb="9">
      <t>カイ</t>
    </rPh>
    <phoneticPr fontId="2"/>
  </si>
  <si>
    <t>No.</t>
    <phoneticPr fontId="2"/>
  </si>
  <si>
    <t>推奨事業メニュー</t>
    <rPh sb="0" eb="4">
      <t>スイショウジギョウ</t>
    </rPh>
    <phoneticPr fontId="2"/>
  </si>
  <si>
    <t>交付対象事業の名称</t>
  </si>
  <si>
    <t>事業の概要
①目的・効果
②交付金を充当する経費内容
③積算根拠（対象数、単価等）
④事業の対象（交付対象者、対象施設等）</t>
    <phoneticPr fontId="2"/>
  </si>
  <si>
    <t>事業始期</t>
    <rPh sb="0" eb="4">
      <t>ジギョウシキ</t>
    </rPh>
    <phoneticPr fontId="2"/>
  </si>
  <si>
    <t>事業終期</t>
    <rPh sb="0" eb="2">
      <t>ジギョウ</t>
    </rPh>
    <rPh sb="2" eb="4">
      <t>シュウキ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</si>
</sst>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6"/>
      <name val="ＭＳ Ｐゴシック"/>
      <family val="3"/>
      <charset val="128"/>
    </font>
    <font>
      <sz val="18"/>
      <name val="ＭＳ Ｐゴシック"/>
      <family val="3"/>
      <charset val="128"/>
    </font>
    <font>
      <sz val="12"/>
      <name val="ＭＳ Ｐゴシック"/>
      <family val="3"/>
    </font>
    <font>
      <sz val="12"/>
      <name val="ＭＳ Ｐゴシック"/>
      <family val="3"/>
      <charset val="128"/>
    </font>
    <font>
      <sz val="20"/>
      <name val="ＭＳ Ｐゴシック"/>
      <family val="3"/>
    </font>
    <font>
      <sz val="2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0" xfId="0" applyFont="1" applyAlignment="1">
      <alignment horizontal="center" vertical="center"/>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39_&#22524;&#29577;&#30476;&#22338;&#25144;&#24066;_r7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様式"/>
      <sheetName val="自治体公表用様式"/>
      <sheetName val="―"/>
      <sheetName val="分岐管理シート"/>
      <sheetName val="限"/>
      <sheetName val="別表（R6低所得世帯支援・不足額給付）"/>
      <sheetName val="基金調べ"/>
      <sheetName val="計算用"/>
      <sheetName val="【チェックリスト】 "/>
      <sheetName val="朱色変色"/>
      <sheetName val="変更カウント"/>
      <sheetName val="自治体コード"/>
      <sheetName val="参考資料1_対象分野リスト"/>
      <sheetName val="自動作成"/>
    </sheetNames>
    <sheetDataSet>
      <sheetData sheetId="0">
        <row r="77">
          <cell r="C77">
            <v>5</v>
          </cell>
          <cell r="D77" t="str">
            <v>R6_補正</v>
          </cell>
          <cell r="I77" t="str">
            <v>児童扶養手当受給者等支援事業</v>
          </cell>
          <cell r="L77" t="str">
            <v>②エネルギー・食料品価格等の物価高騰に伴う子育て世帯支援</v>
          </cell>
          <cell r="V77" t="str">
            <v>①物価高騰が続く中で、市内に居住する児童扶養手当受給世帯及び就学援助世帯に対し、米を支援品として支給することで子育て世帯の「食」及び経済的な支援を図る。
②米の購入費、配送料、郵送料
③米　6,240円×850袋×2回＝10,608,000円
　配送料　1,320円×850袋×2回＝2,244,000円
　郵便料　73円×850世帯＝62,050円
④児童扶養手当受給世帯及び就学援助世帯</v>
          </cell>
          <cell r="Z77" t="str">
            <v>R7.6</v>
          </cell>
          <cell r="AA77" t="str">
            <v>R8.3</v>
          </cell>
        </row>
        <row r="78">
          <cell r="C78">
            <v>6</v>
          </cell>
          <cell r="D78" t="str">
            <v>R6_補正</v>
          </cell>
          <cell r="I78" t="str">
            <v>坂戸市省エネ家電購入費補助事業</v>
          </cell>
          <cell r="L78" t="str">
            <v>④省エネ家電等への買い換え促進による生活者支援</v>
          </cell>
          <cell r="V78" t="str">
            <v>①物価高騰が続く中で、電気使用料の負担及び家庭における電気使用量の低減を図ることを目的とし、自ら居住する市内の住宅における対象家電を省エネ家電へ買替えを行う者に対して購入費の一部を補助する。
②購入費補助
③250世帯×２０，０００円＝5,000,000円
④市民</v>
          </cell>
          <cell r="Z78" t="str">
            <v>R7.4</v>
          </cell>
          <cell r="AA78" t="str">
            <v>R8.3</v>
          </cell>
        </row>
        <row r="79">
          <cell r="C79">
            <v>7</v>
          </cell>
          <cell r="D79" t="str">
            <v>R6_補正</v>
          </cell>
          <cell r="I79" t="str">
            <v>教材費等補助事業</v>
          </cell>
          <cell r="L79" t="str">
            <v>②エネルギー・食料品価格等の物価高騰に伴う子育て世帯支援</v>
          </cell>
          <cell r="V79" t="str">
            <v>①物価高騰が続く中で、小・中学校の授業で使用する副教材等の購入費用が、子育て世代の経済的負担となっているため、一定額の教材費補助を行うことで負担を軽減する。
②副教材費の購入費
③小1　4,000円×660人=2,640,000円
　 小2　3,500円×624人=2,184,000円
　 小3　5,000円×746人=3,730,000円
　 小4　5,500円×777人=4,273,500円
　 小5　7,000円×777人=5,439,000円
　 小6　7,000円×786人=5,502,000円　　小学校　23,769千円
　 中1　9,500円×831人=7,894,500円
　 中2　5,000円×840人=4,200,000円
　 中3　5,000円×835人=4,175,000円　　中学校　16,270千円
④児童生徒の保護者</v>
          </cell>
          <cell r="Z79" t="str">
            <v>R7.4</v>
          </cell>
          <cell r="AA79" t="str">
            <v>R8.3</v>
          </cell>
        </row>
        <row r="80">
          <cell r="C80">
            <v>8</v>
          </cell>
          <cell r="D80" t="str">
            <v>R6_補正</v>
          </cell>
          <cell r="I80" t="str">
            <v>農業者等支援補助金事業</v>
          </cell>
          <cell r="L80" t="str">
            <v>⑥農林水産業における物価高騰対策支援</v>
          </cell>
          <cell r="V80" t="str">
            <v>①燃料価格や農業資材価格の物価高騰等の影響を受けている農業者に対し、臨時に補助金を交付することにより、当該農業者の生産意欲の向上及び農畜産物の生産の継続のための支援を図る。
②米穀補助金　畑作等補助金
③米穀280人　29,000,000円
　 畑作75人　22,000,000円
④市内農業者</v>
          </cell>
          <cell r="Z80" t="str">
            <v>R7.4</v>
          </cell>
          <cell r="AA80" t="str">
            <v>R8.3</v>
          </cell>
        </row>
        <row r="81">
          <cell r="C81">
            <v>9</v>
          </cell>
          <cell r="D81" t="str">
            <v>R6_補正</v>
          </cell>
          <cell r="I81" t="str">
            <v>学校給食食材料費高騰対策等事業</v>
          </cell>
          <cell r="L81" t="str">
            <v>②エネルギー・食料品価格等の物価高騰に伴う子育て世帯支援</v>
          </cell>
          <cell r="V81" t="str">
            <v>①現在も断続的に食料品価格等の物価高騰が続いており、食材料費高騰分等の補助をすることで保護者の経済的な負担を軽減することにより、児童生徒に安心・安全な給食を提供し心身の健やかな成長を支えること等を目的とする。
②給食食材料費高騰分及び給食費補助（教職員は除く）
③
・学校給食食材料費高騰対策補助金
小学校　4,315人　　37,972,000円
中学校　2,495人　　24,194,200円　　小計　　62,166,200円　
・市立外小・中学校等学校給食費等補助金
小学校　100人　　　　　5,390,000円
中学校　150人　　　　　9,735,000円　　小計　　15,125,000円
④児童生徒の保護者</v>
          </cell>
          <cell r="Z81" t="str">
            <v>R7.4</v>
          </cell>
          <cell r="AA81" t="str">
            <v>R8.3</v>
          </cell>
        </row>
        <row r="82">
          <cell r="C82">
            <v>10</v>
          </cell>
          <cell r="D82" t="str">
            <v>R7_予備</v>
          </cell>
          <cell r="I82" t="str">
            <v>児童扶養手当受給者等支援事業（高騰分）</v>
          </cell>
          <cell r="L82" t="str">
            <v>②エネルギー・食料品価格等の物価高騰に伴う子育て世帯支援</v>
          </cell>
          <cell r="V82" t="str">
            <v>①物価高騰が続く中で、市内に居住する児童扶養手当受給世帯及び就学援助世帯に対し、米を支援品として支給することで子育て世帯の「食」及び経済的な支援を図る。
②米の購入費の高騰分
③米　3,000円×850袋×2回＝5,100,000
 　郵送料　96円×850世帯＝81,600　　　　　　　合計　5,181,600円
④児童扶養手当受給世帯及び就学援助世帯</v>
          </cell>
          <cell r="Z82" t="str">
            <v>R7.6</v>
          </cell>
          <cell r="AA82" t="str">
            <v>R8.3</v>
          </cell>
        </row>
        <row r="83">
          <cell r="C83">
            <v>11</v>
          </cell>
          <cell r="D83" t="str">
            <v>R7_予備</v>
          </cell>
          <cell r="I83" t="str">
            <v>学校給食費補助事業</v>
          </cell>
          <cell r="L83" t="str">
            <v>②エネルギー・食料品価格等の物価高騰に伴う子育て世帯支援</v>
          </cell>
          <cell r="V83" t="str">
            <v>①現在も断続的に食料品価格等の物価高騰が続いており、学校給食費の補助をすることで保護者の経済的な負担を軽減することにより、児童生徒に安心・安全な給食を提供し心身の健やかな成長を支えること等を目的とする。
②給食費補助（教職員は除く）
③小学校　4,315人　194,606,500円
   中学校　2,495人　134,286,800円　　小計　328,893,300円
  　交付金充当額26,235,000円　一般財源302,658,300円
④児童生徒の保護者</v>
          </cell>
          <cell r="Z83" t="str">
            <v>R7.4</v>
          </cell>
          <cell r="AA83" t="str">
            <v>R8.3</v>
          </cell>
        </row>
        <row r="84">
          <cell r="C84">
            <v>12</v>
          </cell>
        </row>
        <row r="85">
          <cell r="C85">
            <v>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B186-60BE-4AAD-A8B9-13F10DAC3C1A}">
  <dimension ref="A1:F11"/>
  <sheetViews>
    <sheetView tabSelected="1" view="pageBreakPreview" zoomScale="60" zoomScaleNormal="100" workbookViewId="0">
      <selection activeCell="D2" sqref="D2"/>
    </sheetView>
  </sheetViews>
  <sheetFormatPr defaultRowHeight="13.5" x14ac:dyDescent="0.15"/>
  <cols>
    <col min="1" max="1" width="5.125" bestFit="1" customWidth="1"/>
    <col min="2" max="2" width="22" customWidth="1"/>
    <col min="3" max="3" width="21.875" customWidth="1"/>
    <col min="4" max="4" width="54.25" customWidth="1"/>
    <col min="5" max="6" width="10.75" bestFit="1" customWidth="1"/>
  </cols>
  <sheetData>
    <row r="1" spans="1:6" ht="51.75" customHeight="1" x14ac:dyDescent="0.15">
      <c r="A1" s="5" t="s">
        <v>0</v>
      </c>
      <c r="B1" s="6"/>
      <c r="C1" s="6"/>
      <c r="D1" s="6"/>
      <c r="E1" s="6"/>
      <c r="F1" s="6"/>
    </row>
    <row r="2" spans="1:6" ht="114.75" customHeight="1" x14ac:dyDescent="0.15">
      <c r="A2" s="2" t="s">
        <v>1</v>
      </c>
      <c r="B2" s="3" t="s">
        <v>2</v>
      </c>
      <c r="C2" s="3" t="s">
        <v>3</v>
      </c>
      <c r="D2" s="4" t="s">
        <v>4</v>
      </c>
      <c r="E2" s="3" t="s">
        <v>5</v>
      </c>
      <c r="F2" s="3" t="s">
        <v>6</v>
      </c>
    </row>
    <row r="3" spans="1:6" ht="170.25" customHeight="1" x14ac:dyDescent="0.15">
      <c r="A3" s="4">
        <f>IF([1]実施計画様式!$D77&lt;&gt;"",[1]実施計画様式!C77-4,"")</f>
        <v>1</v>
      </c>
      <c r="B3" s="4" t="str">
        <f>IF([1]実施計画様式!$D77&lt;&gt;"",[1]実施計画様式!L77,"")</f>
        <v>②エネルギー・食料品価格等の物価高騰に伴う子育て世帯支援</v>
      </c>
      <c r="C3" s="4" t="str">
        <f>IF([1]実施計画様式!$D77&lt;&gt;"",[1]実施計画様式!I77,"")</f>
        <v>児童扶養手当受給者等支援事業</v>
      </c>
      <c r="D3" s="4" t="str">
        <f>IF([1]実施計画様式!$D77&lt;&gt;"",[1]実施計画様式!V77,"")</f>
        <v>①物価高騰が続く中で、市内に居住する児童扶養手当受給世帯及び就学援助世帯に対し、米を支援品として支給することで子育て世帯の「食」及び経済的な支援を図る。
②米の購入費、配送料、郵送料
③米　6,240円×850袋×2回＝10,608,000円
　配送料　1,320円×850袋×2回＝2,244,000円
　郵便料　73円×850世帯＝62,050円
④児童扶養手当受給世帯及び就学援助世帯</v>
      </c>
      <c r="E3" s="4" t="str">
        <f>IF([1]実施計画様式!$D77&lt;&gt;"",[1]実施計画様式!Z77,"")</f>
        <v>R7.6</v>
      </c>
      <c r="F3" s="4" t="str">
        <f>IF([1]実施計画様式!$D77&lt;&gt;"",[1]実施計画様式!AA77,"")</f>
        <v>R8.3</v>
      </c>
    </row>
    <row r="4" spans="1:6" ht="137.25" customHeight="1" x14ac:dyDescent="0.15">
      <c r="A4" s="4">
        <f>IF([1]実施計画様式!$D78&lt;&gt;"",[1]実施計画様式!C78-4,"")</f>
        <v>2</v>
      </c>
      <c r="B4" s="4" t="str">
        <f>IF([1]実施計画様式!$D78&lt;&gt;"",[1]実施計画様式!L78,"")</f>
        <v>④省エネ家電等への買い換え促進による生活者支援</v>
      </c>
      <c r="C4" s="4" t="str">
        <f>IF([1]実施計画様式!$D78&lt;&gt;"",[1]実施計画様式!I78,"")</f>
        <v>坂戸市省エネ家電購入費補助事業</v>
      </c>
      <c r="D4" s="4" t="str">
        <f>IF([1]実施計画様式!$D78&lt;&gt;"",[1]実施計画様式!V78,"")</f>
        <v>①物価高騰が続く中で、電気使用料の負担及び家庭における電気使用量の低減を図ることを目的とし、自ら居住する市内の住宅における対象家電を省エネ家電へ買替えを行う者に対して購入費の一部を補助する。
②購入費補助
③250世帯×２０，０００円＝5,000,000円
④市民</v>
      </c>
      <c r="E4" s="4" t="str">
        <f>IF([1]実施計画様式!$D78&lt;&gt;"",[1]実施計画様式!Z78,"")</f>
        <v>R7.4</v>
      </c>
      <c r="F4" s="4" t="str">
        <f>IF([1]実施計画様式!$D78&lt;&gt;"",[1]実施計画様式!AA78,"")</f>
        <v>R8.3</v>
      </c>
    </row>
    <row r="5" spans="1:6" ht="266.25" customHeight="1" x14ac:dyDescent="0.15">
      <c r="A5" s="4">
        <f>IF([1]実施計画様式!$D79&lt;&gt;"",[1]実施計画様式!C79-4,"")</f>
        <v>3</v>
      </c>
      <c r="B5" s="4" t="str">
        <f>IF([1]実施計画様式!$D79&lt;&gt;"",[1]実施計画様式!L79,"")</f>
        <v>②エネルギー・食料品価格等の物価高騰に伴う子育て世帯支援</v>
      </c>
      <c r="C5" s="4" t="str">
        <f>IF([1]実施計画様式!$D79&lt;&gt;"",[1]実施計画様式!I79,"")</f>
        <v>教材費等補助事業</v>
      </c>
      <c r="D5" s="4" t="str">
        <f>IF([1]実施計画様式!$D79&lt;&gt;"",[1]実施計画様式!V79,"")</f>
        <v>①物価高騰が続く中で、小・中学校の授業で使用する副教材等の購入費用が、子育て世代の経済的負担となっているため、一定額の教材費補助を行うことで負担を軽減する。
②副教材費の購入費
③小1　4,000円×660人=2,640,000円
　 小2　3,500円×624人=2,184,000円
　 小3　5,000円×746人=3,730,000円
　 小4　5,500円×777人=4,273,500円
　 小5　7,000円×777人=5,439,000円
　 小6　7,000円×786人=5,502,000円　　小学校　23,769千円
　 中1　9,500円×831人=7,894,500円
　 中2　5,000円×840人=4,200,000円
　 中3　5,000円×835人=4,175,000円　　中学校　16,270千円
④児童生徒の保護者</v>
      </c>
      <c r="E5" s="4" t="str">
        <f>IF([1]実施計画様式!$D79&lt;&gt;"",[1]実施計画様式!Z79,"")</f>
        <v>R7.4</v>
      </c>
      <c r="F5" s="4" t="str">
        <f>IF([1]実施計画様式!$D79&lt;&gt;"",[1]実施計画様式!AA79,"")</f>
        <v>R8.3</v>
      </c>
    </row>
    <row r="6" spans="1:6" ht="140.25" customHeight="1" x14ac:dyDescent="0.15">
      <c r="A6" s="4">
        <f>IF([1]実施計画様式!$D80&lt;&gt;"",[1]実施計画様式!C80-4,"")</f>
        <v>4</v>
      </c>
      <c r="B6" s="4" t="str">
        <f>IF([1]実施計画様式!$D80&lt;&gt;"",[1]実施計画様式!L80,"")</f>
        <v>⑥農林水産業における物価高騰対策支援</v>
      </c>
      <c r="C6" s="4" t="str">
        <f>IF([1]実施計画様式!$D80&lt;&gt;"",[1]実施計画様式!I80,"")</f>
        <v>農業者等支援補助金事業</v>
      </c>
      <c r="D6" s="4" t="str">
        <f>IF([1]実施計画様式!$D80&lt;&gt;"",[1]実施計画様式!V80,"")</f>
        <v>①燃料価格や農業資材価格の物価高騰等の影響を受けている農業者に対し、臨時に補助金を交付することにより、当該農業者の生産意欲の向上及び農畜産物の生産の継続のための支援を図る。
②米穀補助金　畑作等補助金
③米穀280人　29,000,000円
　 畑作75人　22,000,000円
④市内農業者</v>
      </c>
      <c r="E6" s="4" t="str">
        <f>IF([1]実施計画様式!$D80&lt;&gt;"",[1]実施計画様式!Z80,"")</f>
        <v>R7.4</v>
      </c>
      <c r="F6" s="4" t="str">
        <f>IF([1]実施計画様式!$D80&lt;&gt;"",[1]実施計画様式!AA80,"")</f>
        <v>R8.3</v>
      </c>
    </row>
    <row r="7" spans="1:6" ht="255" customHeight="1" x14ac:dyDescent="0.15">
      <c r="A7" s="4">
        <f>IF([1]実施計画様式!$D81&lt;&gt;"",[1]実施計画様式!C81-4,"")</f>
        <v>5</v>
      </c>
      <c r="B7" s="4" t="str">
        <f>IF([1]実施計画様式!$D81&lt;&gt;"",[1]実施計画様式!L81,"")</f>
        <v>②エネルギー・食料品価格等の物価高騰に伴う子育て世帯支援</v>
      </c>
      <c r="C7" s="4" t="str">
        <f>IF([1]実施計画様式!$D81&lt;&gt;"",[1]実施計画様式!I81,"")</f>
        <v>学校給食食材料費高騰対策等事業</v>
      </c>
      <c r="D7" s="4" t="str">
        <f>IF([1]実施計画様式!$D81&lt;&gt;"",[1]実施計画様式!V81,"")</f>
        <v>①現在も断続的に食料品価格等の物価高騰が続いており、食材料費高騰分等の補助をすることで保護者の経済的な負担を軽減することにより、児童生徒に安心・安全な給食を提供し心身の健やかな成長を支えること等を目的とする。
②給食食材料費高騰分及び給食費補助（教職員は除く）
③
・学校給食食材料費高騰対策補助金
小学校　4,315人　　37,972,000円
中学校　2,495人　　24,194,200円　　小計　　62,166,200円　
・市立外小・中学校等学校給食費等補助金
小学校　100人　　　　　5,390,000円
中学校　150人　　　　　9,735,000円　　小計　　15,125,000円
④児童生徒の保護者</v>
      </c>
      <c r="E7" s="4" t="str">
        <f>IF([1]実施計画様式!$D81&lt;&gt;"",[1]実施計画様式!Z81,"")</f>
        <v>R7.4</v>
      </c>
      <c r="F7" s="4" t="str">
        <f>IF([1]実施計画様式!$D81&lt;&gt;"",[1]実施計画様式!AA81,"")</f>
        <v>R8.3</v>
      </c>
    </row>
    <row r="8" spans="1:6" ht="160.5" customHeight="1" x14ac:dyDescent="0.15">
      <c r="A8" s="4">
        <f>IF([1]実施計画様式!$D82&lt;&gt;"",[1]実施計画様式!C82-4,"")</f>
        <v>6</v>
      </c>
      <c r="B8" s="4" t="str">
        <f>IF([1]実施計画様式!$D82&lt;&gt;"",[1]実施計画様式!L82,"")</f>
        <v>②エネルギー・食料品価格等の物価高騰に伴う子育て世帯支援</v>
      </c>
      <c r="C8" s="4" t="str">
        <f>IF([1]実施計画様式!$D82&lt;&gt;"",[1]実施計画様式!I82,"")</f>
        <v>児童扶養手当受給者等支援事業（高騰分）</v>
      </c>
      <c r="D8" s="4" t="str">
        <f>IF([1]実施計画様式!$D82&lt;&gt;"",[1]実施計画様式!V82,"")</f>
        <v>①物価高騰が続く中で、市内に居住する児童扶養手当受給世帯及び就学援助世帯に対し、米を支援品として支給することで子育て世帯の「食」及び経済的な支援を図る。
②米の購入費の高騰分
③米　3,000円×850袋×2回＝5,100,000
 　郵送料　96円×850世帯＝81,600　　　　　　　合計　5,181,600円
④児童扶養手当受給世帯及び就学援助世帯</v>
      </c>
      <c r="E8" s="4" t="str">
        <f>IF([1]実施計画様式!$D82&lt;&gt;"",[1]実施計画様式!Z82,"")</f>
        <v>R7.6</v>
      </c>
      <c r="F8" s="4" t="str">
        <f>IF([1]実施計画様式!$D82&lt;&gt;"",[1]実施計画様式!AA82,"")</f>
        <v>R8.3</v>
      </c>
    </row>
    <row r="9" spans="1:6" ht="198" customHeight="1" x14ac:dyDescent="0.15">
      <c r="A9" s="4">
        <f>IF([1]実施計画様式!$D83&lt;&gt;"",[1]実施計画様式!C83-4,"")</f>
        <v>7</v>
      </c>
      <c r="B9" s="4" t="str">
        <f>IF([1]実施計画様式!$D83&lt;&gt;"",[1]実施計画様式!L83,"")</f>
        <v>②エネルギー・食料品価格等の物価高騰に伴う子育て世帯支援</v>
      </c>
      <c r="C9" s="4" t="str">
        <f>IF([1]実施計画様式!$D83&lt;&gt;"",[1]実施計画様式!I83,"")</f>
        <v>学校給食費補助事業</v>
      </c>
      <c r="D9" s="4" t="str">
        <f>IF([1]実施計画様式!$D83&lt;&gt;"",[1]実施計画様式!V83,"")</f>
        <v>①現在も断続的に食料品価格等の物価高騰が続いており、学校給食費の補助をすることで保護者の経済的な負担を軽減することにより、児童生徒に安心・安全な給食を提供し心身の健やかな成長を支えること等を目的とする。
②給食費補助（教職員は除く）
③小学校　4,315人　194,606,500円
   中学校　2,495人　134,286,800円　　小計　328,893,300円
  　交付金充当額26,235,000円　一般財源302,658,300円
④児童生徒の保護者</v>
      </c>
      <c r="E9" s="4" t="str">
        <f>IF([1]実施計画様式!$D83&lt;&gt;"",[1]実施計画様式!Z83,"")</f>
        <v>R7.4</v>
      </c>
      <c r="F9" s="4" t="str">
        <f>IF([1]実施計画様式!$D83&lt;&gt;"",[1]実施計画様式!AA83,"")</f>
        <v>R8.3</v>
      </c>
    </row>
    <row r="10" spans="1:6" ht="21" x14ac:dyDescent="0.15">
      <c r="A10" s="1" t="str">
        <f>IF([1]実施計画様式!$D84&lt;&gt;"",[1]実施計画様式!C84-4,"")</f>
        <v/>
      </c>
      <c r="B10" s="1" t="str">
        <f>IF([1]実施計画様式!$D84&lt;&gt;"",[1]実施計画様式!L84,"")</f>
        <v/>
      </c>
      <c r="C10" s="1" t="str">
        <f>IF([1]実施計画様式!$D84&lt;&gt;"",[1]実施計画様式!I84,"")</f>
        <v/>
      </c>
      <c r="D10" s="1" t="str">
        <f>IF([1]実施計画様式!$D84&lt;&gt;"",[1]実施計画様式!V84,"")</f>
        <v/>
      </c>
      <c r="E10" s="1" t="str">
        <f>IF([1]実施計画様式!$D84&lt;&gt;"",[1]実施計画様式!Z84,"")</f>
        <v/>
      </c>
      <c r="F10" s="1" t="str">
        <f>IF([1]実施計画様式!$D84&lt;&gt;"",[1]実施計画様式!AA84,"")</f>
        <v/>
      </c>
    </row>
    <row r="11" spans="1:6" ht="21" x14ac:dyDescent="0.15">
      <c r="A11" s="1" t="str">
        <f>IF([1]実施計画様式!$D85&lt;&gt;"",[1]実施計画様式!C85-4,"")</f>
        <v/>
      </c>
      <c r="B11" s="1" t="str">
        <f>IF([1]実施計画様式!$D85&lt;&gt;"",[1]実施計画様式!L85,"")</f>
        <v/>
      </c>
      <c r="C11" s="1" t="str">
        <f>IF([1]実施計画様式!$D85&lt;&gt;"",[1]実施計画様式!I85,"")</f>
        <v/>
      </c>
      <c r="D11" s="1" t="str">
        <f>IF([1]実施計画様式!$D85&lt;&gt;"",[1]実施計画様式!V85,"")</f>
        <v/>
      </c>
      <c r="E11" s="1" t="str">
        <f>IF([1]実施計画様式!$D85&lt;&gt;"",[1]実施計画様式!Z85,"")</f>
        <v/>
      </c>
      <c r="F11" s="1" t="str">
        <f>IF([1]実施計画様式!$D85&lt;&gt;"",[1]実施計画様式!AA85,"")</f>
        <v/>
      </c>
    </row>
  </sheetData>
  <mergeCells count="1">
    <mergeCell ref="A1:F1"/>
  </mergeCells>
  <phoneticPr fontId="1"/>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小泉　大輔</dc:creator>
  <cp:lastModifiedBy>小泉　大輔</cp:lastModifiedBy>
  <cp:lastPrinted>2026-02-03T05:53:45Z</cp:lastPrinted>
  <dcterms:created xsi:type="dcterms:W3CDTF">2026-02-03T05:49:27Z</dcterms:created>
  <dcterms:modified xsi:type="dcterms:W3CDTF">2026-02-03T05:53:56Z</dcterms:modified>
</cp:coreProperties>
</file>