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_介護保険係\介護保険担当\02 認定\認定担当庶務\更新申請受付日\"/>
    </mc:Choice>
  </mc:AlternateContent>
  <xr:revisionPtr revIDLastSave="0" documentId="13_ncr:1_{93AA28F4-3AE1-4604-BC3A-F99D73A26E42}" xr6:coauthVersionLast="47" xr6:coauthVersionMax="47" xr10:uidLastSave="{00000000-0000-0000-0000-000000000000}"/>
  <bookViews>
    <workbookView xWindow="-120" yWindow="-120" windowWidth="20730" windowHeight="11160" xr2:uid="{00000000-000D-0000-FFFF-FFFF00000000}"/>
  </bookViews>
  <sheets>
    <sheet name="スケジュール（R6）" sheetId="11" r:id="rId1"/>
    <sheet name="スケジュール" sheetId="15" r:id="rId2"/>
  </sheets>
  <definedNames>
    <definedName name="_xlnm.Print_Area" localSheetId="1">スケジュール!$A$1:$H$51</definedName>
    <definedName name="_xlnm.Print_Area" localSheetId="0">'スケジュール（R6）'!$A$1:$D$27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5" l="1"/>
  <c r="C51" i="15"/>
  <c r="F50" i="15"/>
  <c r="C50" i="15"/>
  <c r="F49" i="15"/>
  <c r="C49" i="15"/>
  <c r="F48" i="15"/>
  <c r="C48" i="15"/>
  <c r="F47" i="15"/>
  <c r="C47" i="15"/>
  <c r="F46" i="15"/>
  <c r="C46" i="15"/>
  <c r="F45" i="15"/>
  <c r="C45" i="15"/>
  <c r="F44" i="15"/>
  <c r="C44" i="15"/>
  <c r="F43" i="15"/>
  <c r="C43" i="15"/>
  <c r="F42" i="15"/>
  <c r="C42" i="15"/>
  <c r="F41" i="15"/>
  <c r="C41" i="15"/>
  <c r="F40" i="15"/>
  <c r="C40" i="15"/>
  <c r="F39" i="15"/>
  <c r="C39" i="15"/>
  <c r="F38" i="15"/>
  <c r="C38" i="15"/>
  <c r="F37" i="15"/>
  <c r="C37" i="15"/>
  <c r="F36" i="15"/>
  <c r="C36" i="15"/>
  <c r="F35" i="15"/>
  <c r="C35" i="15"/>
  <c r="F34" i="15"/>
  <c r="C34" i="15"/>
  <c r="F33" i="15"/>
  <c r="C33" i="15"/>
  <c r="F32" i="15"/>
  <c r="C32" i="15"/>
  <c r="F31" i="15"/>
  <c r="C31" i="15"/>
  <c r="F30" i="15"/>
  <c r="C30" i="15"/>
  <c r="F29" i="15"/>
  <c r="C29" i="15"/>
  <c r="F28" i="15"/>
  <c r="C28" i="15"/>
  <c r="F27" i="15"/>
  <c r="C27" i="15"/>
  <c r="F26" i="15"/>
  <c r="C26" i="15"/>
  <c r="F25" i="15"/>
  <c r="C25" i="15"/>
  <c r="F24" i="15"/>
  <c r="C24" i="15"/>
  <c r="F23" i="15"/>
  <c r="C23" i="15"/>
  <c r="F22" i="15"/>
  <c r="C22" i="15"/>
  <c r="F21" i="15"/>
  <c r="C21" i="15"/>
  <c r="F20" i="15"/>
  <c r="C20" i="15"/>
  <c r="F19" i="15"/>
  <c r="C19" i="15"/>
  <c r="F18" i="15"/>
  <c r="C18" i="15"/>
  <c r="F17" i="15"/>
  <c r="C17" i="15"/>
  <c r="F16" i="15"/>
  <c r="C16" i="15"/>
  <c r="F15" i="15"/>
  <c r="C15" i="15"/>
  <c r="F14" i="15"/>
  <c r="C14" i="15"/>
  <c r="F13" i="15"/>
  <c r="C13" i="15"/>
  <c r="F12" i="15"/>
  <c r="C12" i="15"/>
  <c r="F11" i="15"/>
  <c r="C11" i="15"/>
  <c r="F10" i="15"/>
  <c r="C10" i="15"/>
  <c r="F9" i="15"/>
  <c r="C9" i="15"/>
  <c r="F8" i="15"/>
  <c r="C8" i="15"/>
  <c r="F7" i="15"/>
  <c r="C7" i="15"/>
  <c r="F6" i="15"/>
  <c r="C6" i="15"/>
  <c r="F5" i="15"/>
  <c r="C5" i="15"/>
  <c r="F4" i="15"/>
  <c r="C4" i="15"/>
</calcChain>
</file>

<file path=xl/sharedStrings.xml><?xml version="1.0" encoding="utf-8"?>
<sst xmlns="http://schemas.openxmlformats.org/spreadsheetml/2006/main" count="84" uniqueCount="21">
  <si>
    <t>認定有効期間満了日</t>
    <rPh sb="0" eb="2">
      <t>ニンテイ</t>
    </rPh>
    <rPh sb="2" eb="4">
      <t>ユウコウ</t>
    </rPh>
    <rPh sb="4" eb="6">
      <t>キカン</t>
    </rPh>
    <rPh sb="6" eb="8">
      <t>マンリョウ</t>
    </rPh>
    <rPh sb="8" eb="9">
      <t>ビ</t>
    </rPh>
    <phoneticPr fontId="1"/>
  </si>
  <si>
    <t>3/23日本データへ発番渡す　3/30付け</t>
    <rPh sb="4" eb="6">
      <t>ニホン</t>
    </rPh>
    <rPh sb="10" eb="12">
      <t>ハツバン</t>
    </rPh>
    <rPh sb="12" eb="13">
      <t>ワタ</t>
    </rPh>
    <rPh sb="19" eb="20">
      <t>ヅ</t>
    </rPh>
    <phoneticPr fontId="1"/>
  </si>
  <si>
    <t>※2023年～
祝日や開庁日について
再度要確認
（2021.4.19
日付更新のため）</t>
    <rPh sb="5" eb="6">
      <t>ネン</t>
    </rPh>
    <rPh sb="36" eb="38">
      <t>ヒヅケ</t>
    </rPh>
    <phoneticPr fontId="1"/>
  </si>
  <si>
    <t>←</t>
    <phoneticPr fontId="1"/>
  </si>
  <si>
    <t>～</t>
    <phoneticPr fontId="1"/>
  </si>
  <si>
    <t>更新申請は認定有効期間満了日の６０日前より申請が可能です。
※休日・祝日の場合は直後の平日</t>
    <rPh sb="0" eb="2">
      <t>コウシン</t>
    </rPh>
    <rPh sb="2" eb="4">
      <t>シンセイ</t>
    </rPh>
    <rPh sb="5" eb="7">
      <t>ニンテイ</t>
    </rPh>
    <rPh sb="7" eb="9">
      <t>ユウコウ</t>
    </rPh>
    <rPh sb="9" eb="11">
      <t>キカン</t>
    </rPh>
    <rPh sb="11" eb="13">
      <t>マンリョウ</t>
    </rPh>
    <rPh sb="13" eb="14">
      <t>ビ</t>
    </rPh>
    <rPh sb="17" eb="19">
      <t>ニチマエ</t>
    </rPh>
    <rPh sb="21" eb="23">
      <t>シンセイ</t>
    </rPh>
    <rPh sb="24" eb="26">
      <t>カノウ</t>
    </rPh>
    <rPh sb="31" eb="33">
      <t>キュウジツ</t>
    </rPh>
    <rPh sb="34" eb="36">
      <t>シュクジツ</t>
    </rPh>
    <rPh sb="37" eb="39">
      <t>バアイ</t>
    </rPh>
    <rPh sb="40" eb="42">
      <t>チョクゴ</t>
    </rPh>
    <rPh sb="43" eb="45">
      <t>ヘイジツ</t>
    </rPh>
    <phoneticPr fontId="1"/>
  </si>
  <si>
    <r>
      <rPr>
        <b/>
        <sz val="12"/>
        <color theme="1"/>
        <rFont val="ＭＳ Ｐゴシック"/>
        <family val="3"/>
        <charset val="128"/>
        <scheme val="minor"/>
      </rPr>
      <t xml:space="preserve">要介護認定・要支援認定有効期間終了のお知らせに記載する更新勧奨日について
</t>
    </r>
    <r>
      <rPr>
        <sz val="12"/>
        <color theme="1"/>
        <rFont val="ＭＳ Ｐゴシック"/>
        <family val="2"/>
        <charset val="128"/>
        <scheme val="minor"/>
      </rPr>
      <t>認定有効満了日からー６０日、－３０日をエクセルにて計算後、
カレンダーを確認して平日を直後、直前の平日を指定する</t>
    </r>
    <rPh sb="0" eb="1">
      <t>ヨウ</t>
    </rPh>
    <rPh sb="1" eb="3">
      <t>カイゴ</t>
    </rPh>
    <rPh sb="3" eb="5">
      <t>ニンテイ</t>
    </rPh>
    <rPh sb="6" eb="9">
      <t>ヨウシエン</t>
    </rPh>
    <rPh sb="9" eb="11">
      <t>ニンテイ</t>
    </rPh>
    <rPh sb="11" eb="13">
      <t>ユウコウ</t>
    </rPh>
    <rPh sb="13" eb="15">
      <t>キカン</t>
    </rPh>
    <rPh sb="15" eb="17">
      <t>シュウリョウ</t>
    </rPh>
    <rPh sb="19" eb="20">
      <t>シ</t>
    </rPh>
    <rPh sb="23" eb="25">
      <t>キサイ</t>
    </rPh>
    <rPh sb="27" eb="29">
      <t>コウシン</t>
    </rPh>
    <rPh sb="29" eb="31">
      <t>カンショウ</t>
    </rPh>
    <rPh sb="31" eb="32">
      <t>ビ</t>
    </rPh>
    <rPh sb="37" eb="39">
      <t>ニンテイ</t>
    </rPh>
    <rPh sb="39" eb="41">
      <t>ユウコウ</t>
    </rPh>
    <rPh sb="41" eb="43">
      <t>マンリョウ</t>
    </rPh>
    <rPh sb="43" eb="44">
      <t>ビ</t>
    </rPh>
    <rPh sb="49" eb="50">
      <t>ニチ</t>
    </rPh>
    <rPh sb="54" eb="55">
      <t>ニチ</t>
    </rPh>
    <rPh sb="62" eb="64">
      <t>ケイサン</t>
    </rPh>
    <rPh sb="64" eb="65">
      <t>ゴ</t>
    </rPh>
    <rPh sb="73" eb="75">
      <t>カクニン</t>
    </rPh>
    <rPh sb="77" eb="79">
      <t>ヘイジツ</t>
    </rPh>
    <rPh sb="80" eb="82">
      <t>チョクゴ</t>
    </rPh>
    <rPh sb="83" eb="85">
      <t>チョクゼン</t>
    </rPh>
    <rPh sb="86" eb="88">
      <t>ヘイジツ</t>
    </rPh>
    <rPh sb="89" eb="91">
      <t>シテイ</t>
    </rPh>
    <phoneticPr fontId="1"/>
  </si>
  <si>
    <t>処理月</t>
    <rPh sb="0" eb="2">
      <t>ショリ</t>
    </rPh>
    <rPh sb="2" eb="3">
      <t>ヅキ</t>
    </rPh>
    <phoneticPr fontId="1"/>
  </si>
  <si>
    <t>更新勧奨日　から
(有効満了日ー６０)</t>
    <rPh sb="0" eb="2">
      <t>コウシン</t>
    </rPh>
    <rPh sb="2" eb="4">
      <t>カンショウ</t>
    </rPh>
    <rPh sb="4" eb="5">
      <t>ビ</t>
    </rPh>
    <rPh sb="10" eb="12">
      <t>ユウコウ</t>
    </rPh>
    <rPh sb="12" eb="14">
      <t>マンリョウ</t>
    </rPh>
    <rPh sb="14" eb="15">
      <t>ビ</t>
    </rPh>
    <phoneticPr fontId="1"/>
  </si>
  <si>
    <t>直後の平日
（通知に記載する）</t>
    <rPh sb="0" eb="2">
      <t>チョクゴ</t>
    </rPh>
    <rPh sb="3" eb="5">
      <t>ヘイジツ</t>
    </rPh>
    <rPh sb="7" eb="9">
      <t>ツウチ</t>
    </rPh>
    <rPh sb="10" eb="12">
      <t>キサイ</t>
    </rPh>
    <phoneticPr fontId="1"/>
  </si>
  <si>
    <t>更新勧奨日　まで
(有効満了日ー３０)</t>
    <rPh sb="0" eb="2">
      <t>コウシン</t>
    </rPh>
    <rPh sb="2" eb="4">
      <t>カンショウ</t>
    </rPh>
    <rPh sb="4" eb="5">
      <t>ビ</t>
    </rPh>
    <rPh sb="10" eb="12">
      <t>ユウコウ</t>
    </rPh>
    <rPh sb="12" eb="14">
      <t>マンリョウ</t>
    </rPh>
    <rPh sb="14" eb="15">
      <t>ビ</t>
    </rPh>
    <phoneticPr fontId="1"/>
  </si>
  <si>
    <t>直前の平日
（通知に記載する）</t>
    <rPh sb="0" eb="2">
      <t>チョクゼン</t>
    </rPh>
    <rPh sb="3" eb="5">
      <t>ヘイジツ</t>
    </rPh>
    <phoneticPr fontId="1"/>
  </si>
  <si>
    <t>発送日</t>
    <rPh sb="0" eb="2">
      <t>ハッソウ</t>
    </rPh>
    <rPh sb="2" eb="3">
      <t>ビ</t>
    </rPh>
    <phoneticPr fontId="1"/>
  </si>
  <si>
    <t>2か月後の末日</t>
    <rPh sb="2" eb="4">
      <t>ゲツゴ</t>
    </rPh>
    <rPh sb="5" eb="7">
      <t>マツジツ</t>
    </rPh>
    <phoneticPr fontId="1"/>
  </si>
  <si>
    <t>自動計算</t>
    <rPh sb="0" eb="2">
      <t>ジドウ</t>
    </rPh>
    <rPh sb="2" eb="4">
      <t>ケイサン</t>
    </rPh>
    <phoneticPr fontId="1"/>
  </si>
  <si>
    <t>令和６年度</t>
    <rPh sb="0" eb="2">
      <t>レイワ</t>
    </rPh>
    <rPh sb="3" eb="4">
      <t>ネン</t>
    </rPh>
    <rPh sb="4" eb="5">
      <t>ド</t>
    </rPh>
    <phoneticPr fontId="1"/>
  </si>
  <si>
    <t>令和７年度</t>
    <rPh sb="0" eb="2">
      <t>レイワ</t>
    </rPh>
    <rPh sb="3" eb="4">
      <t>ネン</t>
    </rPh>
    <rPh sb="4" eb="5">
      <t>ド</t>
    </rPh>
    <phoneticPr fontId="1"/>
  </si>
  <si>
    <t>介護保険要介護（更新）認定・要支援（更新）認定
申請受付期間一覧</t>
    <rPh sb="0" eb="2">
      <t>カイゴ</t>
    </rPh>
    <rPh sb="2" eb="4">
      <t>ホケン</t>
    </rPh>
    <rPh sb="4" eb="7">
      <t>ヨウカイゴ</t>
    </rPh>
    <rPh sb="8" eb="10">
      <t>コウシン</t>
    </rPh>
    <rPh sb="11" eb="13">
      <t>ニンテイ</t>
    </rPh>
    <rPh sb="14" eb="17">
      <t>ヨウシエン</t>
    </rPh>
    <rPh sb="18" eb="20">
      <t>コウシン</t>
    </rPh>
    <rPh sb="21" eb="23">
      <t>ニンテイ</t>
    </rPh>
    <rPh sb="25" eb="31">
      <t>シンセイウケツケキカン</t>
    </rPh>
    <rPh sb="31" eb="33">
      <t>イチラン</t>
    </rPh>
    <phoneticPr fontId="1"/>
  </si>
  <si>
    <t xml:space="preserve">更新申請受付期間
</t>
    <rPh sb="0" eb="2">
      <t>コウシン</t>
    </rPh>
    <rPh sb="2" eb="4">
      <t>シンセイ</t>
    </rPh>
    <rPh sb="4" eb="6">
      <t>ウケツケ</t>
    </rPh>
    <rPh sb="6" eb="8">
      <t>キカン</t>
    </rPh>
    <phoneticPr fontId="1"/>
  </si>
  <si>
    <t>更新申請受付期間</t>
    <rPh sb="0" eb="4">
      <t>コウシンシンセイ</t>
    </rPh>
    <rPh sb="4" eb="6">
      <t>ウケツケ</t>
    </rPh>
    <rPh sb="6" eb="8">
      <t>キカン</t>
    </rPh>
    <phoneticPr fontId="1"/>
  </si>
  <si>
    <t>認定事務に３０日ほどかかりますので、上記の期間の間に申請を済ませてください。</t>
    <rPh sb="0" eb="4">
      <t>ニンテイジム</t>
    </rPh>
    <rPh sb="7" eb="8">
      <t>ニチ</t>
    </rPh>
    <rPh sb="18" eb="20">
      <t>ジョウキ</t>
    </rPh>
    <rPh sb="21" eb="23">
      <t>キカン</t>
    </rPh>
    <rPh sb="24" eb="25">
      <t>アイダ</t>
    </rPh>
    <rPh sb="26" eb="28">
      <t>シンセイ</t>
    </rPh>
    <rPh sb="29" eb="30">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</si>
</sst>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
    <numFmt numFmtId="178" formatCode="yyyy&quot;年&quot;m&quot;月&quot;;@"/>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1"/>
      <color theme="1"/>
      <name val="HGPｺﾞｼｯｸE"/>
      <family val="3"/>
      <charset val="128"/>
    </font>
    <font>
      <b/>
      <sz val="12"/>
      <color theme="1"/>
      <name val="ＭＳ Ｐゴシック"/>
      <family val="3"/>
      <charset val="128"/>
      <scheme val="minor"/>
    </font>
    <font>
      <sz val="11"/>
      <color rgb="FFFF0000"/>
      <name val="ＭＳ Ｐゴシック"/>
      <family val="3"/>
      <charset val="128"/>
      <scheme val="minor"/>
    </font>
    <font>
      <sz val="11"/>
      <color rgb="FFFF0000"/>
      <name val="HGPｺﾞｼｯｸE"/>
      <family val="3"/>
      <charset val="128"/>
    </font>
    <font>
      <sz val="11"/>
      <color theme="1"/>
      <name val="HGSｺﾞｼｯｸE"/>
      <family val="3"/>
      <charset val="128"/>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2" tint="-0.249977111117893"/>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56" fontId="2" fillId="0" borderId="1" xfId="0" applyNumberFormat="1" applyFont="1" applyBorder="1">
      <alignment vertical="center"/>
    </xf>
    <xf numFmtId="56" fontId="2" fillId="0" borderId="3" xfId="0" applyNumberFormat="1" applyFont="1" applyBorder="1">
      <alignment vertical="center"/>
    </xf>
    <xf numFmtId="0" fontId="0" fillId="0" borderId="5" xfId="0" applyBorder="1">
      <alignment vertical="center"/>
    </xf>
    <xf numFmtId="176" fontId="0" fillId="0" borderId="0" xfId="0" applyNumberFormat="1">
      <alignment vertical="center"/>
    </xf>
    <xf numFmtId="56" fontId="2" fillId="0" borderId="2" xfId="0" applyNumberFormat="1" applyFont="1" applyBorder="1">
      <alignment vertical="center"/>
    </xf>
    <xf numFmtId="56" fontId="2" fillId="0" borderId="1" xfId="0" applyNumberFormat="1" applyFont="1" applyFill="1" applyBorder="1">
      <alignment vertical="center"/>
    </xf>
    <xf numFmtId="176" fontId="4" fillId="0" borderId="0" xfId="0" applyNumberFormat="1" applyFont="1" applyFill="1" applyBorder="1" applyAlignment="1">
      <alignment horizontal="center" vertical="center" wrapText="1"/>
    </xf>
    <xf numFmtId="176" fontId="0" fillId="0" borderId="1" xfId="0" applyNumberFormat="1" applyBorder="1">
      <alignment vertical="center"/>
    </xf>
    <xf numFmtId="56" fontId="5" fillId="0" borderId="1" xfId="0" applyNumberFormat="1" applyFont="1" applyBorder="1">
      <alignment vertical="center"/>
    </xf>
    <xf numFmtId="177" fontId="2" fillId="0" borderId="1" xfId="0" applyNumberFormat="1" applyFont="1" applyBorder="1">
      <alignment vertical="center"/>
    </xf>
    <xf numFmtId="176" fontId="0" fillId="0" borderId="2" xfId="0" applyNumberFormat="1" applyBorder="1">
      <alignment vertical="center"/>
    </xf>
    <xf numFmtId="178" fontId="0" fillId="0" borderId="0" xfId="0" applyNumberFormat="1">
      <alignment vertical="center"/>
    </xf>
    <xf numFmtId="0" fontId="8" fillId="0" borderId="0" xfId="0" applyFont="1" applyAlignment="1">
      <alignment vertical="center" wrapText="1"/>
    </xf>
    <xf numFmtId="0" fontId="8" fillId="0" borderId="0" xfId="0" applyFont="1" applyBorder="1" applyAlignment="1">
      <alignment vertical="center" wrapText="1"/>
    </xf>
    <xf numFmtId="178" fontId="0" fillId="3" borderId="6" xfId="0" applyNumberFormat="1" applyFill="1" applyBorder="1" applyAlignment="1">
      <alignment horizontal="center" vertical="center"/>
    </xf>
    <xf numFmtId="176" fontId="9" fillId="3" borderId="7"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3" borderId="7" xfId="0" applyFill="1" applyBorder="1" applyAlignment="1">
      <alignment horizontal="center" vertical="center" wrapText="1"/>
    </xf>
    <xf numFmtId="0" fontId="2" fillId="3" borderId="8" xfId="0" applyFont="1" applyFill="1" applyBorder="1" applyAlignment="1">
      <alignment horizontal="center" vertical="center" wrapText="1"/>
    </xf>
    <xf numFmtId="178" fontId="0" fillId="0" borderId="9" xfId="0" applyNumberFormat="1" applyBorder="1">
      <alignment vertical="center"/>
    </xf>
    <xf numFmtId="56" fontId="0" fillId="0" borderId="2" xfId="0" applyNumberFormat="1" applyBorder="1">
      <alignment vertical="center"/>
    </xf>
    <xf numFmtId="0" fontId="0" fillId="0" borderId="2" xfId="0" applyBorder="1">
      <alignment vertical="center"/>
    </xf>
    <xf numFmtId="0" fontId="0" fillId="0" borderId="10" xfId="0" applyBorder="1">
      <alignment vertical="center"/>
    </xf>
    <xf numFmtId="178" fontId="0" fillId="0" borderId="11" xfId="0" applyNumberFormat="1" applyBorder="1">
      <alignment vertical="center"/>
    </xf>
    <xf numFmtId="56" fontId="0" fillId="0" borderId="1" xfId="0" applyNumberFormat="1" applyBorder="1">
      <alignment vertical="center"/>
    </xf>
    <xf numFmtId="0" fontId="0" fillId="0" borderId="1" xfId="0" applyBorder="1">
      <alignment vertical="center"/>
    </xf>
    <xf numFmtId="0" fontId="0" fillId="0" borderId="12" xfId="0" applyBorder="1">
      <alignment vertical="center"/>
    </xf>
    <xf numFmtId="56" fontId="0" fillId="0" borderId="1" xfId="0" applyNumberFormat="1" applyFill="1" applyBorder="1">
      <alignment vertical="center"/>
    </xf>
    <xf numFmtId="56" fontId="10" fillId="0" borderId="12" xfId="0" applyNumberFormat="1" applyFont="1" applyBorder="1">
      <alignment vertical="center"/>
    </xf>
    <xf numFmtId="177" fontId="10" fillId="0" borderId="12" xfId="0" applyNumberFormat="1" applyFont="1" applyBorder="1">
      <alignment vertical="center"/>
    </xf>
    <xf numFmtId="56" fontId="0" fillId="0" borderId="12" xfId="0" applyNumberFormat="1" applyBorder="1">
      <alignment vertical="center"/>
    </xf>
    <xf numFmtId="178" fontId="0" fillId="0" borderId="13" xfId="0" applyNumberFormat="1" applyBorder="1">
      <alignment vertical="center"/>
    </xf>
    <xf numFmtId="176" fontId="0" fillId="0" borderId="3" xfId="0" applyNumberFormat="1" applyBorder="1">
      <alignment vertical="center"/>
    </xf>
    <xf numFmtId="56" fontId="0" fillId="0" borderId="3" xfId="0" applyNumberFormat="1" applyFill="1" applyBorder="1">
      <alignment vertical="center"/>
    </xf>
    <xf numFmtId="0" fontId="0" fillId="0" borderId="3" xfId="0" applyBorder="1">
      <alignment vertical="center"/>
    </xf>
    <xf numFmtId="56" fontId="0" fillId="0" borderId="14" xfId="0" applyNumberFormat="1" applyBorder="1">
      <alignment vertical="center"/>
    </xf>
    <xf numFmtId="0" fontId="4"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56" fontId="2" fillId="0" borderId="0" xfId="0" applyNumberFormat="1" applyFont="1" applyBorder="1">
      <alignment vertical="center"/>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79" fontId="6" fillId="0" borderId="1" xfId="0" applyNumberFormat="1" applyFont="1" applyBorder="1" applyAlignment="1">
      <alignment horizontal="center" vertical="center"/>
    </xf>
    <xf numFmtId="0" fontId="0" fillId="0" borderId="0" xfId="0" applyBorder="1">
      <alignment vertical="center"/>
    </xf>
    <xf numFmtId="176" fontId="6" fillId="2" borderId="16" xfId="0" applyNumberFormat="1" applyFont="1" applyFill="1" applyBorder="1" applyAlignment="1">
      <alignment horizontal="center" vertical="center" wrapText="1"/>
    </xf>
    <xf numFmtId="179" fontId="6" fillId="0" borderId="15" xfId="0" applyNumberFormat="1" applyFont="1" applyBorder="1" applyAlignment="1">
      <alignment horizontal="center" vertical="center"/>
    </xf>
    <xf numFmtId="179" fontId="11" fillId="0" borderId="0" xfId="0" applyNumberFormat="1" applyFont="1" applyBorder="1">
      <alignment vertical="center"/>
    </xf>
    <xf numFmtId="176" fontId="6" fillId="4" borderId="19" xfId="0" applyNumberFormat="1" applyFont="1" applyFill="1" applyBorder="1" applyAlignment="1">
      <alignment horizontal="center" vertical="center" wrapText="1"/>
    </xf>
    <xf numFmtId="0" fontId="3" fillId="0" borderId="20" xfId="0" applyFont="1" applyBorder="1" applyAlignment="1">
      <alignment horizontal="left" vertical="center" wrapText="1"/>
    </xf>
    <xf numFmtId="0" fontId="3" fillId="0" borderId="0" xfId="0" applyFont="1" applyBorder="1" applyAlignment="1">
      <alignment horizontal="center" vertical="center" wrapText="1"/>
    </xf>
    <xf numFmtId="176" fontId="6" fillId="0" borderId="0" xfId="0" applyNumberFormat="1" applyFont="1" applyAlignment="1">
      <alignment horizontal="left" vertical="top" wrapText="1"/>
    </xf>
    <xf numFmtId="0" fontId="2" fillId="2" borderId="17"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8" xfId="0" applyFont="1" applyFill="1" applyBorder="1" applyAlignment="1">
      <alignment horizontal="center" vertical="center"/>
    </xf>
    <xf numFmtId="179" fontId="2" fillId="0" borderId="0" xfId="0" applyNumberFormat="1" applyFont="1" applyBorder="1">
      <alignment vertical="center"/>
    </xf>
    <xf numFmtId="179" fontId="2" fillId="0" borderId="22" xfId="0" applyNumberFormat="1" applyFont="1" applyBorder="1" applyAlignment="1">
      <alignment horizontal="center" vertical="center"/>
    </xf>
    <xf numFmtId="179" fontId="2" fillId="0" borderId="23" xfId="0" applyNumberFormat="1" applyFont="1" applyBorder="1" applyAlignment="1">
      <alignment horizontal="center" vertical="center"/>
    </xf>
    <xf numFmtId="179" fontId="2" fillId="0" borderId="24"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25" xfId="0" applyNumberFormat="1" applyFont="1" applyBorder="1" applyAlignment="1">
      <alignment horizontal="center" vertical="center"/>
    </xf>
    <xf numFmtId="179" fontId="2" fillId="0" borderId="26" xfId="0" applyNumberFormat="1" applyFont="1" applyBorder="1" applyAlignment="1">
      <alignment horizontal="center" vertical="center"/>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179" fontId="2" fillId="0" borderId="20" xfId="0" applyNumberFormat="1" applyFont="1" applyBorder="1" applyAlignment="1">
      <alignment horizontal="center" vertical="center"/>
    </xf>
    <xf numFmtId="179" fontId="6" fillId="0" borderId="23" xfId="0" applyNumberFormat="1" applyFont="1" applyBorder="1" applyAlignment="1">
      <alignment horizontal="center" vertical="center"/>
    </xf>
    <xf numFmtId="179" fontId="2" fillId="0" borderId="4" xfId="0" applyNumberFormat="1" applyFont="1" applyBorder="1" applyAlignment="1">
      <alignment horizontal="center" vertical="center"/>
    </xf>
    <xf numFmtId="179" fontId="2" fillId="0" borderId="27"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2" fillId="0" borderId="28" xfId="0" applyNumberFormat="1" applyFont="1" applyBorder="1" applyAlignment="1">
      <alignment horizontal="center" vertical="center"/>
    </xf>
    <xf numFmtId="179" fontId="2" fillId="0" borderId="29" xfId="0" applyNumberFormat="1" applyFont="1" applyBorder="1" applyAlignment="1">
      <alignment horizontal="center" vertical="center"/>
    </xf>
    <xf numFmtId="179" fontId="5"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68034</xdr:colOff>
      <xdr:row>10</xdr:row>
      <xdr:rowOff>285750</xdr:rowOff>
    </xdr:from>
    <xdr:to>
      <xdr:col>14</xdr:col>
      <xdr:colOff>462642</xdr:colOff>
      <xdr:row>11</xdr:row>
      <xdr:rowOff>204107</xdr:rowOff>
    </xdr:to>
    <xdr:sp macro="" textlink="">
      <xdr:nvSpPr>
        <xdr:cNvPr id="2" name="テキスト ボックス 1">
          <a:extLst>
            <a:ext uri="{FF2B5EF4-FFF2-40B4-BE49-F238E27FC236}">
              <a16:creationId xmlns:a16="http://schemas.microsoft.com/office/drawing/2014/main" id="{3021DD19-E5C9-49AF-B5D7-4192413A462E}"/>
            </a:ext>
          </a:extLst>
        </xdr:cNvPr>
        <xdr:cNvSpPr txBox="1"/>
      </xdr:nvSpPr>
      <xdr:spPr>
        <a:xfrm>
          <a:off x="8154759" y="1504950"/>
          <a:ext cx="4595133"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ここまでアイネスで自動計算されていた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U24"/>
  <sheetViews>
    <sheetView tabSelected="1" view="pageBreakPreview" zoomScaleNormal="100" zoomScaleSheetLayoutView="100" workbookViewId="0">
      <pane ySplit="4" topLeftCell="A11" activePane="bottomLeft" state="frozen"/>
      <selection pane="bottomLeft" activeCell="B10" sqref="B10"/>
    </sheetView>
  </sheetViews>
  <sheetFormatPr defaultRowHeight="13.5" x14ac:dyDescent="0.15"/>
  <cols>
    <col min="1" max="1" width="30.375" style="5" customWidth="1"/>
    <col min="2" max="2" width="25.75" style="1" customWidth="1"/>
    <col min="3" max="3" width="5.375" style="1" customWidth="1"/>
    <col min="4" max="4" width="19.875" style="1" customWidth="1"/>
    <col min="5" max="5" width="3.5" customWidth="1"/>
    <col min="6" max="6" width="15.625" bestFit="1" customWidth="1"/>
  </cols>
  <sheetData>
    <row r="1" spans="1:203" ht="42.75" customHeight="1" x14ac:dyDescent="0.15">
      <c r="A1" s="51" t="s">
        <v>17</v>
      </c>
      <c r="B1" s="51"/>
      <c r="C1" s="51"/>
      <c r="D1" s="51"/>
    </row>
    <row r="2" spans="1:203" ht="27" customHeight="1" x14ac:dyDescent="0.15">
      <c r="A2" s="51"/>
      <c r="B2" s="51"/>
      <c r="C2" s="51"/>
      <c r="D2" s="51"/>
    </row>
    <row r="3" spans="1:203" ht="27" customHeight="1" x14ac:dyDescent="0.15">
      <c r="A3" s="50" t="s">
        <v>15</v>
      </c>
      <c r="B3" s="40"/>
      <c r="C3" s="40"/>
      <c r="D3" s="42"/>
    </row>
    <row r="4" spans="1:203" s="4" customFormat="1" ht="48.75" customHeight="1" thickBot="1" x14ac:dyDescent="0.2">
      <c r="A4" s="49" t="s">
        <v>0</v>
      </c>
      <c r="B4" s="58" t="s">
        <v>19</v>
      </c>
      <c r="C4" s="59"/>
      <c r="D4" s="60"/>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row>
    <row r="5" spans="1:203" ht="38.25" customHeight="1" thickTop="1" x14ac:dyDescent="0.15">
      <c r="A5" s="71">
        <v>45443</v>
      </c>
      <c r="B5" s="75">
        <v>45383</v>
      </c>
      <c r="C5" s="70" t="s">
        <v>4</v>
      </c>
      <c r="D5" s="66">
        <v>45413</v>
      </c>
      <c r="E5" s="45"/>
      <c r="F5" s="43"/>
      <c r="G5" s="43"/>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row>
    <row r="6" spans="1:203" ht="39.75" customHeight="1" x14ac:dyDescent="0.15">
      <c r="A6" s="71">
        <v>45473</v>
      </c>
      <c r="B6" s="63">
        <v>45413</v>
      </c>
      <c r="C6" s="76" t="s">
        <v>4</v>
      </c>
      <c r="D6" s="64">
        <v>45443</v>
      </c>
    </row>
    <row r="7" spans="1:203" ht="39.75" customHeight="1" x14ac:dyDescent="0.15">
      <c r="A7" s="71">
        <v>45504</v>
      </c>
      <c r="B7" s="63">
        <v>45446</v>
      </c>
      <c r="C7" s="76" t="s">
        <v>4</v>
      </c>
      <c r="D7" s="64">
        <v>45474</v>
      </c>
    </row>
    <row r="8" spans="1:203" ht="39.75" customHeight="1" x14ac:dyDescent="0.15">
      <c r="A8" s="71">
        <v>45535</v>
      </c>
      <c r="B8" s="72">
        <v>45475</v>
      </c>
      <c r="C8" s="65" t="s">
        <v>4</v>
      </c>
      <c r="D8" s="73">
        <v>45505</v>
      </c>
    </row>
    <row r="9" spans="1:203" ht="39.75" customHeight="1" x14ac:dyDescent="0.15">
      <c r="A9" s="71">
        <v>45565</v>
      </c>
      <c r="B9" s="63">
        <v>45505</v>
      </c>
      <c r="C9" s="76" t="s">
        <v>4</v>
      </c>
      <c r="D9" s="64">
        <v>45534</v>
      </c>
    </row>
    <row r="10" spans="1:203" ht="39.75" customHeight="1" x14ac:dyDescent="0.15">
      <c r="A10" s="71">
        <v>45596</v>
      </c>
      <c r="B10" s="63">
        <v>45537</v>
      </c>
      <c r="C10" s="76" t="s">
        <v>4</v>
      </c>
      <c r="D10" s="64">
        <v>45566</v>
      </c>
    </row>
    <row r="11" spans="1:203" ht="39.75" customHeight="1" x14ac:dyDescent="0.15">
      <c r="A11" s="71">
        <v>45626</v>
      </c>
      <c r="B11" s="72">
        <v>45566</v>
      </c>
      <c r="C11" s="65" t="s">
        <v>4</v>
      </c>
      <c r="D11" s="73">
        <v>45596</v>
      </c>
    </row>
    <row r="12" spans="1:203" ht="39.75" customHeight="1" x14ac:dyDescent="0.15">
      <c r="A12" s="71">
        <v>45657</v>
      </c>
      <c r="B12" s="63">
        <v>45597</v>
      </c>
      <c r="C12" s="76" t="s">
        <v>4</v>
      </c>
      <c r="D12" s="64">
        <v>45625</v>
      </c>
    </row>
    <row r="13" spans="1:203" ht="39.75" customHeight="1" x14ac:dyDescent="0.15">
      <c r="A13" s="71">
        <v>45688</v>
      </c>
      <c r="B13" s="63">
        <v>45628</v>
      </c>
      <c r="C13" s="76" t="s">
        <v>4</v>
      </c>
      <c r="D13" s="77">
        <v>45653</v>
      </c>
    </row>
    <row r="14" spans="1:203" ht="39.75" customHeight="1" x14ac:dyDescent="0.15">
      <c r="A14" s="71">
        <v>45716</v>
      </c>
      <c r="B14" s="74">
        <v>45663</v>
      </c>
      <c r="C14" s="65" t="s">
        <v>4</v>
      </c>
      <c r="D14" s="73">
        <v>45686</v>
      </c>
    </row>
    <row r="15" spans="1:203" ht="39.75" customHeight="1" x14ac:dyDescent="0.15">
      <c r="A15" s="71">
        <v>45747</v>
      </c>
      <c r="B15" s="63">
        <v>45687</v>
      </c>
      <c r="C15" s="76" t="s">
        <v>4</v>
      </c>
      <c r="D15" s="64">
        <v>45716</v>
      </c>
    </row>
    <row r="16" spans="1:203" ht="39.75" customHeight="1" x14ac:dyDescent="0.15">
      <c r="A16" s="71">
        <v>45777</v>
      </c>
      <c r="B16" s="63">
        <v>45719</v>
      </c>
      <c r="C16" s="76" t="s">
        <v>4</v>
      </c>
      <c r="D16" s="64">
        <v>45747</v>
      </c>
    </row>
    <row r="17" spans="1:87" ht="39.75" customHeight="1" x14ac:dyDescent="0.15">
      <c r="A17" s="48" t="s">
        <v>16</v>
      </c>
      <c r="B17" s="41"/>
      <c r="C17" s="61"/>
      <c r="D17" s="61"/>
    </row>
    <row r="18" spans="1:87" s="4" customFormat="1" ht="48.75" customHeight="1" thickBot="1" x14ac:dyDescent="0.2">
      <c r="A18" s="46" t="s">
        <v>0</v>
      </c>
      <c r="B18" s="53" t="s">
        <v>18</v>
      </c>
      <c r="C18" s="68"/>
      <c r="D18" s="69"/>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row>
    <row r="19" spans="1:87" ht="39.75" customHeight="1" thickTop="1" x14ac:dyDescent="0.15">
      <c r="A19" s="47">
        <v>45808</v>
      </c>
      <c r="B19" s="62">
        <v>45748</v>
      </c>
      <c r="C19" s="67" t="s">
        <v>4</v>
      </c>
      <c r="D19" s="66">
        <v>45778</v>
      </c>
    </row>
    <row r="20" spans="1:87" ht="39.75" customHeight="1" x14ac:dyDescent="0.15">
      <c r="A20" s="44">
        <v>45838</v>
      </c>
      <c r="B20" s="63">
        <v>45778</v>
      </c>
      <c r="C20" s="70" t="s">
        <v>4</v>
      </c>
      <c r="D20" s="64">
        <v>45808</v>
      </c>
    </row>
    <row r="22" spans="1:87" ht="13.5" customHeight="1" x14ac:dyDescent="0.15">
      <c r="A22" s="52" t="s">
        <v>5</v>
      </c>
      <c r="B22" s="52"/>
      <c r="C22" s="52"/>
      <c r="D22" s="52"/>
    </row>
    <row r="23" spans="1:87" ht="27" customHeight="1" x14ac:dyDescent="0.15">
      <c r="A23" s="52"/>
      <c r="B23" s="52"/>
      <c r="C23" s="52"/>
      <c r="D23" s="52"/>
    </row>
    <row r="24" spans="1:87" ht="54" customHeight="1" x14ac:dyDescent="0.15">
      <c r="A24" s="52" t="s">
        <v>20</v>
      </c>
      <c r="B24" s="52"/>
      <c r="C24" s="52"/>
      <c r="D24" s="52"/>
    </row>
  </sheetData>
  <mergeCells count="5">
    <mergeCell ref="A1:D2"/>
    <mergeCell ref="A24:D24"/>
    <mergeCell ref="A22:D23"/>
    <mergeCell ref="B4:D4"/>
    <mergeCell ref="B18:D18"/>
  </mergeCells>
  <phoneticPr fontId="1"/>
  <printOptions horizontalCentered="1" verticalCentered="1"/>
  <pageMargins left="0.70866141732283472" right="0.70866141732283472" top="0.74803149606299213" bottom="0.74803149606299213" header="0.31496062992125984" footer="0.31496062992125984"/>
  <pageSetup paperSize="9" scale="8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DE07-64EB-4DD7-9E47-B45DA4FCBF30}">
  <dimension ref="A1:K52"/>
  <sheetViews>
    <sheetView view="pageBreakPreview" zoomScaleNormal="100" zoomScaleSheetLayoutView="100" workbookViewId="0">
      <pane ySplit="3" topLeftCell="A43" activePane="bottomLeft" state="frozen"/>
      <selection pane="bottomLeft" activeCell="F49" sqref="F49"/>
    </sheetView>
  </sheetViews>
  <sheetFormatPr defaultRowHeight="13.5" x14ac:dyDescent="0.15"/>
  <cols>
    <col min="1" max="1" width="11.875" style="13" customWidth="1"/>
    <col min="2" max="2" width="15.875" style="5" customWidth="1"/>
    <col min="3" max="3" width="14.25" customWidth="1"/>
    <col min="4" max="4" width="16.75" style="1" customWidth="1"/>
    <col min="5" max="5" width="2.5" customWidth="1"/>
    <col min="6" max="6" width="14.875" customWidth="1"/>
    <col min="7" max="7" width="15" style="1" customWidth="1"/>
    <col min="8" max="8" width="15" customWidth="1"/>
    <col min="9" max="9" width="3.5" customWidth="1"/>
    <col min="10" max="10" width="15.625" bestFit="1" customWidth="1"/>
  </cols>
  <sheetData>
    <row r="1" spans="1:10" ht="42.75" customHeight="1" x14ac:dyDescent="0.15">
      <c r="B1" s="54" t="s">
        <v>6</v>
      </c>
      <c r="C1" s="54"/>
      <c r="D1" s="54"/>
      <c r="E1" s="54"/>
      <c r="F1" s="54"/>
      <c r="G1" s="54"/>
      <c r="H1" s="14"/>
    </row>
    <row r="2" spans="1:10" ht="27" customHeight="1" thickBot="1" x14ac:dyDescent="0.2">
      <c r="B2" s="55"/>
      <c r="C2" s="55"/>
      <c r="D2" s="55"/>
      <c r="E2" s="55"/>
      <c r="F2" s="55"/>
      <c r="G2" s="55"/>
      <c r="H2" s="15"/>
    </row>
    <row r="3" spans="1:10" ht="48.75" customHeight="1" thickBot="1" x14ac:dyDescent="0.2">
      <c r="A3" s="16" t="s">
        <v>7</v>
      </c>
      <c r="B3" s="17" t="s">
        <v>0</v>
      </c>
      <c r="C3" s="18" t="s">
        <v>8</v>
      </c>
      <c r="D3" s="19" t="s">
        <v>9</v>
      </c>
      <c r="E3" s="20"/>
      <c r="F3" s="18" t="s">
        <v>10</v>
      </c>
      <c r="G3" s="19" t="s">
        <v>11</v>
      </c>
      <c r="H3" s="21" t="s">
        <v>12</v>
      </c>
    </row>
    <row r="4" spans="1:10" ht="25.5" hidden="1" customHeight="1" x14ac:dyDescent="0.15">
      <c r="A4" s="22">
        <v>44287</v>
      </c>
      <c r="B4" s="12">
        <v>44377</v>
      </c>
      <c r="C4" s="23">
        <f>B4-60</f>
        <v>44317</v>
      </c>
      <c r="D4" s="6">
        <v>44322</v>
      </c>
      <c r="E4" s="24" t="s">
        <v>4</v>
      </c>
      <c r="F4" s="23">
        <f>B4-30</f>
        <v>44347</v>
      </c>
      <c r="G4" s="6">
        <v>44347</v>
      </c>
      <c r="H4" s="25"/>
    </row>
    <row r="5" spans="1:10" ht="25.5" hidden="1" customHeight="1" x14ac:dyDescent="0.15">
      <c r="A5" s="26">
        <v>44317</v>
      </c>
      <c r="B5" s="9">
        <v>44408</v>
      </c>
      <c r="C5" s="27">
        <f t="shared" ref="C5:C50" si="0">B5-60</f>
        <v>44348</v>
      </c>
      <c r="D5" s="2">
        <v>44348</v>
      </c>
      <c r="E5" s="28" t="s">
        <v>4</v>
      </c>
      <c r="F5" s="27">
        <f t="shared" ref="F5:F50" si="1">B5-30</f>
        <v>44378</v>
      </c>
      <c r="G5" s="2">
        <v>44378</v>
      </c>
      <c r="H5" s="29"/>
    </row>
    <row r="6" spans="1:10" ht="25.5" hidden="1" customHeight="1" x14ac:dyDescent="0.15">
      <c r="A6" s="26">
        <v>44348</v>
      </c>
      <c r="B6" s="9">
        <v>44439</v>
      </c>
      <c r="C6" s="27">
        <f t="shared" si="0"/>
        <v>44379</v>
      </c>
      <c r="D6" s="2">
        <v>44379</v>
      </c>
      <c r="E6" s="28" t="s">
        <v>4</v>
      </c>
      <c r="F6" s="27">
        <f t="shared" si="1"/>
        <v>44409</v>
      </c>
      <c r="G6" s="2">
        <v>44407</v>
      </c>
      <c r="H6" s="29"/>
    </row>
    <row r="7" spans="1:10" ht="25.5" hidden="1" customHeight="1" x14ac:dyDescent="0.15">
      <c r="A7" s="26">
        <v>44378</v>
      </c>
      <c r="B7" s="9">
        <v>44469</v>
      </c>
      <c r="C7" s="27">
        <f t="shared" si="0"/>
        <v>44409</v>
      </c>
      <c r="D7" s="2">
        <v>44410</v>
      </c>
      <c r="E7" s="28" t="s">
        <v>4</v>
      </c>
      <c r="F7" s="27">
        <f t="shared" si="1"/>
        <v>44439</v>
      </c>
      <c r="G7" s="2">
        <v>44438</v>
      </c>
      <c r="H7" s="29"/>
    </row>
    <row r="8" spans="1:10" ht="25.5" hidden="1" customHeight="1" x14ac:dyDescent="0.15">
      <c r="A8" s="26">
        <v>44409</v>
      </c>
      <c r="B8" s="9">
        <v>44500</v>
      </c>
      <c r="C8" s="27">
        <f t="shared" si="0"/>
        <v>44440</v>
      </c>
      <c r="D8" s="2">
        <v>44440</v>
      </c>
      <c r="E8" s="28" t="s">
        <v>4</v>
      </c>
      <c r="F8" s="27">
        <f t="shared" si="1"/>
        <v>44470</v>
      </c>
      <c r="G8" s="2">
        <v>44470</v>
      </c>
      <c r="H8" s="29"/>
    </row>
    <row r="9" spans="1:10" ht="25.5" hidden="1" customHeight="1" x14ac:dyDescent="0.15">
      <c r="A9" s="26">
        <v>44440</v>
      </c>
      <c r="B9" s="9">
        <v>44530</v>
      </c>
      <c r="C9" s="27">
        <f t="shared" si="0"/>
        <v>44470</v>
      </c>
      <c r="D9" s="2">
        <v>44470</v>
      </c>
      <c r="E9" s="28" t="s">
        <v>4</v>
      </c>
      <c r="F9" s="27">
        <f t="shared" si="1"/>
        <v>44500</v>
      </c>
      <c r="G9" s="2">
        <v>44498</v>
      </c>
      <c r="H9" s="29"/>
    </row>
    <row r="10" spans="1:10" ht="25.5" hidden="1" customHeight="1" x14ac:dyDescent="0.15">
      <c r="A10" s="26">
        <v>44470</v>
      </c>
      <c r="B10" s="9">
        <v>44561</v>
      </c>
      <c r="C10" s="27">
        <f t="shared" si="0"/>
        <v>44501</v>
      </c>
      <c r="D10" s="2">
        <v>44501</v>
      </c>
      <c r="E10" s="28" t="s">
        <v>4</v>
      </c>
      <c r="F10" s="27">
        <f t="shared" si="1"/>
        <v>44531</v>
      </c>
      <c r="G10" s="2">
        <v>44530</v>
      </c>
      <c r="H10" s="29"/>
    </row>
    <row r="11" spans="1:10" ht="25.5" hidden="1" customHeight="1" x14ac:dyDescent="0.15">
      <c r="A11" s="26">
        <v>44501</v>
      </c>
      <c r="B11" s="9">
        <v>44592</v>
      </c>
      <c r="C11" s="27">
        <f t="shared" si="0"/>
        <v>44532</v>
      </c>
      <c r="D11" s="2">
        <v>44532</v>
      </c>
      <c r="E11" s="28" t="s">
        <v>4</v>
      </c>
      <c r="F11" s="27">
        <f t="shared" si="1"/>
        <v>44562</v>
      </c>
      <c r="G11" s="2">
        <v>44558</v>
      </c>
      <c r="H11" s="29"/>
    </row>
    <row r="12" spans="1:10" ht="25.5" hidden="1" customHeight="1" thickBot="1" x14ac:dyDescent="0.2">
      <c r="A12" s="26">
        <v>44531</v>
      </c>
      <c r="B12" s="9">
        <v>44620</v>
      </c>
      <c r="C12" s="27">
        <f t="shared" si="0"/>
        <v>44560</v>
      </c>
      <c r="D12" s="2">
        <v>44565</v>
      </c>
      <c r="E12" s="28" t="s">
        <v>4</v>
      </c>
      <c r="F12" s="27">
        <f t="shared" si="1"/>
        <v>44590</v>
      </c>
      <c r="G12" s="2">
        <v>44589</v>
      </c>
      <c r="H12" s="29"/>
      <c r="I12" s="4"/>
    </row>
    <row r="13" spans="1:10" ht="25.5" hidden="1" customHeight="1" thickTop="1" x14ac:dyDescent="0.15">
      <c r="A13" s="26">
        <v>44562</v>
      </c>
      <c r="B13" s="9">
        <v>44651</v>
      </c>
      <c r="C13" s="27">
        <f t="shared" si="0"/>
        <v>44591</v>
      </c>
      <c r="D13" s="2">
        <v>44592</v>
      </c>
      <c r="E13" s="28" t="s">
        <v>4</v>
      </c>
      <c r="F13" s="27">
        <f t="shared" si="1"/>
        <v>44621</v>
      </c>
      <c r="G13" s="2">
        <v>44620</v>
      </c>
      <c r="H13" s="29"/>
    </row>
    <row r="14" spans="1:10" ht="25.5" hidden="1" customHeight="1" x14ac:dyDescent="0.15">
      <c r="A14" s="26">
        <v>44593</v>
      </c>
      <c r="B14" s="9">
        <v>44681</v>
      </c>
      <c r="C14" s="27">
        <f t="shared" si="0"/>
        <v>44621</v>
      </c>
      <c r="D14" s="2">
        <v>44621</v>
      </c>
      <c r="E14" s="28" t="s">
        <v>4</v>
      </c>
      <c r="F14" s="27">
        <f t="shared" si="1"/>
        <v>44651</v>
      </c>
      <c r="G14" s="2">
        <v>44651</v>
      </c>
      <c r="H14" s="29"/>
    </row>
    <row r="15" spans="1:10" ht="25.5" hidden="1" customHeight="1" x14ac:dyDescent="0.15">
      <c r="A15" s="26">
        <v>44621</v>
      </c>
      <c r="B15" s="9">
        <v>44712</v>
      </c>
      <c r="C15" s="27">
        <f t="shared" si="0"/>
        <v>44652</v>
      </c>
      <c r="D15" s="2">
        <v>44652</v>
      </c>
      <c r="E15" s="28" t="s">
        <v>4</v>
      </c>
      <c r="F15" s="27">
        <f t="shared" si="1"/>
        <v>44682</v>
      </c>
      <c r="G15" s="2">
        <v>44679</v>
      </c>
      <c r="H15" s="29"/>
      <c r="J15" t="s">
        <v>1</v>
      </c>
    </row>
    <row r="16" spans="1:10" ht="25.5" hidden="1" customHeight="1" x14ac:dyDescent="0.15">
      <c r="A16" s="26">
        <v>37347</v>
      </c>
      <c r="B16" s="9">
        <v>44742</v>
      </c>
      <c r="C16" s="27">
        <f>B16-60</f>
        <v>44682</v>
      </c>
      <c r="D16" s="2">
        <v>44683</v>
      </c>
      <c r="E16" s="28" t="s">
        <v>4</v>
      </c>
      <c r="F16" s="27">
        <f t="shared" si="1"/>
        <v>44712</v>
      </c>
      <c r="G16" s="2">
        <v>44712</v>
      </c>
      <c r="H16" s="29"/>
    </row>
    <row r="17" spans="1:11" ht="25.5" hidden="1" customHeight="1" x14ac:dyDescent="0.15">
      <c r="A17" s="26">
        <v>44682</v>
      </c>
      <c r="B17" s="9">
        <v>44773</v>
      </c>
      <c r="C17" s="27">
        <f t="shared" si="0"/>
        <v>44713</v>
      </c>
      <c r="D17" s="2">
        <v>44713</v>
      </c>
      <c r="E17" s="28" t="s">
        <v>4</v>
      </c>
      <c r="F17" s="27">
        <f t="shared" si="1"/>
        <v>44743</v>
      </c>
      <c r="G17" s="2">
        <v>44743</v>
      </c>
      <c r="H17" s="29"/>
    </row>
    <row r="18" spans="1:11" ht="25.5" hidden="1" customHeight="1" x14ac:dyDescent="0.15">
      <c r="A18" s="26">
        <v>44713</v>
      </c>
      <c r="B18" s="9">
        <v>44804</v>
      </c>
      <c r="C18" s="27">
        <f t="shared" si="0"/>
        <v>44744</v>
      </c>
      <c r="D18" s="2">
        <v>44746</v>
      </c>
      <c r="E18" s="28" t="s">
        <v>4</v>
      </c>
      <c r="F18" s="27">
        <f t="shared" si="1"/>
        <v>44774</v>
      </c>
      <c r="G18" s="2">
        <v>44774</v>
      </c>
      <c r="H18" s="29"/>
    </row>
    <row r="19" spans="1:11" ht="25.5" hidden="1" customHeight="1" x14ac:dyDescent="0.15">
      <c r="A19" s="26">
        <v>44743</v>
      </c>
      <c r="B19" s="9">
        <v>44834</v>
      </c>
      <c r="C19" s="27">
        <f t="shared" si="0"/>
        <v>44774</v>
      </c>
      <c r="D19" s="2">
        <v>44774</v>
      </c>
      <c r="E19" s="28" t="s">
        <v>4</v>
      </c>
      <c r="F19" s="27">
        <f t="shared" si="1"/>
        <v>44804</v>
      </c>
      <c r="G19" s="2">
        <v>44804</v>
      </c>
      <c r="H19" s="29"/>
    </row>
    <row r="20" spans="1:11" ht="25.5" hidden="1" customHeight="1" x14ac:dyDescent="0.15">
      <c r="A20" s="26">
        <v>44774</v>
      </c>
      <c r="B20" s="9">
        <v>44865</v>
      </c>
      <c r="C20" s="27">
        <f t="shared" si="0"/>
        <v>44805</v>
      </c>
      <c r="D20" s="2">
        <v>44805</v>
      </c>
      <c r="E20" s="28" t="s">
        <v>4</v>
      </c>
      <c r="F20" s="27">
        <f t="shared" si="1"/>
        <v>44835</v>
      </c>
      <c r="G20" s="2">
        <v>44834</v>
      </c>
      <c r="H20" s="29"/>
    </row>
    <row r="21" spans="1:11" ht="25.5" hidden="1" customHeight="1" x14ac:dyDescent="0.15">
      <c r="A21" s="26">
        <v>44805</v>
      </c>
      <c r="B21" s="9">
        <v>44895</v>
      </c>
      <c r="C21" s="27">
        <f>B21-60</f>
        <v>44835</v>
      </c>
      <c r="D21" s="2">
        <v>44837</v>
      </c>
      <c r="E21" s="28" t="s">
        <v>4</v>
      </c>
      <c r="F21" s="27">
        <f t="shared" si="1"/>
        <v>44865</v>
      </c>
      <c r="G21" s="2">
        <v>44865</v>
      </c>
      <c r="H21" s="29"/>
    </row>
    <row r="22" spans="1:11" ht="25.5" hidden="1" customHeight="1" x14ac:dyDescent="0.15">
      <c r="A22" s="26">
        <v>44835</v>
      </c>
      <c r="B22" s="9">
        <v>44926</v>
      </c>
      <c r="C22" s="27">
        <f>B22-60</f>
        <v>44866</v>
      </c>
      <c r="D22" s="2">
        <v>44866</v>
      </c>
      <c r="E22" s="28" t="s">
        <v>4</v>
      </c>
      <c r="F22" s="27">
        <f t="shared" si="1"/>
        <v>44896</v>
      </c>
      <c r="G22" s="2">
        <v>37591</v>
      </c>
      <c r="H22" s="29"/>
    </row>
    <row r="23" spans="1:11" ht="25.5" hidden="1" customHeight="1" x14ac:dyDescent="0.15">
      <c r="A23" s="26">
        <v>44866</v>
      </c>
      <c r="B23" s="9">
        <v>44957</v>
      </c>
      <c r="C23" s="27">
        <f t="shared" si="0"/>
        <v>44897</v>
      </c>
      <c r="D23" s="7">
        <v>44897</v>
      </c>
      <c r="E23" s="28" t="s">
        <v>4</v>
      </c>
      <c r="F23" s="30">
        <f t="shared" si="1"/>
        <v>44927</v>
      </c>
      <c r="G23" s="7">
        <v>44923</v>
      </c>
      <c r="H23" s="29"/>
    </row>
    <row r="24" spans="1:11" ht="25.5" hidden="1" customHeight="1" x14ac:dyDescent="0.15">
      <c r="A24" s="26">
        <v>44896</v>
      </c>
      <c r="B24" s="9">
        <v>44985</v>
      </c>
      <c r="C24" s="27">
        <f t="shared" si="0"/>
        <v>44925</v>
      </c>
      <c r="D24" s="2">
        <v>44930</v>
      </c>
      <c r="E24" s="28" t="s">
        <v>4</v>
      </c>
      <c r="F24" s="27">
        <f t="shared" si="1"/>
        <v>44955</v>
      </c>
      <c r="G24" s="2">
        <v>44953</v>
      </c>
      <c r="H24" s="29"/>
    </row>
    <row r="25" spans="1:11" ht="25.5" hidden="1" customHeight="1" x14ac:dyDescent="0.15">
      <c r="A25" s="26">
        <v>44927</v>
      </c>
      <c r="B25" s="9">
        <v>45016</v>
      </c>
      <c r="C25" s="27">
        <f t="shared" si="0"/>
        <v>44956</v>
      </c>
      <c r="D25" s="2">
        <v>44956</v>
      </c>
      <c r="E25" s="28" t="s">
        <v>4</v>
      </c>
      <c r="F25" s="27">
        <f>B25-30</f>
        <v>44986</v>
      </c>
      <c r="G25" s="2">
        <v>44986</v>
      </c>
      <c r="H25" s="29"/>
      <c r="J25" s="56" t="s">
        <v>2</v>
      </c>
      <c r="K25" s="57"/>
    </row>
    <row r="26" spans="1:11" ht="25.5" hidden="1" customHeight="1" x14ac:dyDescent="0.15">
      <c r="A26" s="26">
        <v>44958</v>
      </c>
      <c r="B26" s="9">
        <v>45046</v>
      </c>
      <c r="C26" s="27">
        <f t="shared" si="0"/>
        <v>44986</v>
      </c>
      <c r="D26" s="2">
        <v>44986</v>
      </c>
      <c r="E26" s="28" t="s">
        <v>4</v>
      </c>
      <c r="F26" s="27">
        <f t="shared" si="1"/>
        <v>45016</v>
      </c>
      <c r="G26" s="2">
        <v>45016</v>
      </c>
      <c r="H26" s="29"/>
      <c r="I26" t="s">
        <v>3</v>
      </c>
      <c r="J26" s="56"/>
      <c r="K26" s="57"/>
    </row>
    <row r="27" spans="1:11" ht="25.5" hidden="1" customHeight="1" x14ac:dyDescent="0.15">
      <c r="A27" s="26">
        <v>44986</v>
      </c>
      <c r="B27" s="9">
        <v>45077</v>
      </c>
      <c r="C27" s="27">
        <f t="shared" si="0"/>
        <v>45017</v>
      </c>
      <c r="D27" s="2">
        <v>45019</v>
      </c>
      <c r="E27" s="28" t="s">
        <v>4</v>
      </c>
      <c r="F27" s="27">
        <f t="shared" si="1"/>
        <v>45047</v>
      </c>
      <c r="G27" s="2">
        <v>45047</v>
      </c>
      <c r="H27" s="29"/>
      <c r="J27" s="56"/>
      <c r="K27" s="57"/>
    </row>
    <row r="28" spans="1:11" ht="25.5" hidden="1" customHeight="1" x14ac:dyDescent="0.15">
      <c r="A28" s="26">
        <v>45017</v>
      </c>
      <c r="B28" s="9">
        <v>45107</v>
      </c>
      <c r="C28" s="27">
        <f t="shared" si="0"/>
        <v>45047</v>
      </c>
      <c r="D28" s="2">
        <v>45047</v>
      </c>
      <c r="E28" s="28" t="s">
        <v>4</v>
      </c>
      <c r="F28" s="27">
        <f t="shared" si="1"/>
        <v>45077</v>
      </c>
      <c r="G28" s="2">
        <v>45077</v>
      </c>
      <c r="H28" s="31">
        <v>45044</v>
      </c>
      <c r="J28" s="39"/>
      <c r="K28" s="39"/>
    </row>
    <row r="29" spans="1:11" ht="25.5" hidden="1" customHeight="1" x14ac:dyDescent="0.15">
      <c r="A29" s="26">
        <v>45047</v>
      </c>
      <c r="B29" s="9">
        <v>45138</v>
      </c>
      <c r="C29" s="27">
        <f t="shared" si="0"/>
        <v>45078</v>
      </c>
      <c r="D29" s="2">
        <v>45078</v>
      </c>
      <c r="E29" s="28" t="s">
        <v>4</v>
      </c>
      <c r="F29" s="27">
        <f t="shared" si="1"/>
        <v>45108</v>
      </c>
      <c r="G29" s="2">
        <v>45107</v>
      </c>
      <c r="H29" s="31">
        <v>45077</v>
      </c>
      <c r="J29" s="39"/>
      <c r="K29" s="39"/>
    </row>
    <row r="30" spans="1:11" ht="25.5" hidden="1" customHeight="1" x14ac:dyDescent="0.15">
      <c r="A30" s="26">
        <v>45078</v>
      </c>
      <c r="B30" s="9">
        <v>45169</v>
      </c>
      <c r="C30" s="27">
        <f t="shared" si="0"/>
        <v>45109</v>
      </c>
      <c r="D30" s="2">
        <v>45110</v>
      </c>
      <c r="E30" s="28" t="s">
        <v>4</v>
      </c>
      <c r="F30" s="27">
        <f t="shared" si="1"/>
        <v>45139</v>
      </c>
      <c r="G30" s="2">
        <v>45139</v>
      </c>
      <c r="H30" s="31">
        <v>45107</v>
      </c>
      <c r="J30" s="39"/>
      <c r="K30" s="39"/>
    </row>
    <row r="31" spans="1:11" ht="25.5" hidden="1" customHeight="1" x14ac:dyDescent="0.15">
      <c r="A31" s="26">
        <v>45108</v>
      </c>
      <c r="B31" s="9">
        <v>45199</v>
      </c>
      <c r="C31" s="27">
        <f t="shared" si="0"/>
        <v>45139</v>
      </c>
      <c r="D31" s="2">
        <v>45139</v>
      </c>
      <c r="E31" s="28" t="s">
        <v>4</v>
      </c>
      <c r="F31" s="27">
        <f t="shared" si="1"/>
        <v>45169</v>
      </c>
      <c r="G31" s="2">
        <v>45169</v>
      </c>
      <c r="H31" s="31">
        <v>45138</v>
      </c>
      <c r="J31" s="39"/>
      <c r="K31" s="39"/>
    </row>
    <row r="32" spans="1:11" ht="25.5" hidden="1" customHeight="1" x14ac:dyDescent="0.15">
      <c r="A32" s="26">
        <v>45139</v>
      </c>
      <c r="B32" s="9">
        <v>45230</v>
      </c>
      <c r="C32" s="27">
        <f t="shared" si="0"/>
        <v>45170</v>
      </c>
      <c r="D32" s="2">
        <v>45170</v>
      </c>
      <c r="E32" s="28" t="s">
        <v>4</v>
      </c>
      <c r="F32" s="27">
        <f t="shared" si="1"/>
        <v>45200</v>
      </c>
      <c r="G32" s="2">
        <v>45198</v>
      </c>
      <c r="H32" s="31">
        <v>45169</v>
      </c>
      <c r="J32" s="39"/>
      <c r="K32" s="39"/>
    </row>
    <row r="33" spans="1:11" ht="25.5" hidden="1" customHeight="1" x14ac:dyDescent="0.15">
      <c r="A33" s="26">
        <v>45170</v>
      </c>
      <c r="B33" s="9">
        <v>45260</v>
      </c>
      <c r="C33" s="27">
        <f t="shared" si="0"/>
        <v>45200</v>
      </c>
      <c r="D33" s="2">
        <v>45201</v>
      </c>
      <c r="E33" s="28" t="s">
        <v>4</v>
      </c>
      <c r="F33" s="27">
        <f t="shared" si="1"/>
        <v>45230</v>
      </c>
      <c r="G33" s="2">
        <v>45230</v>
      </c>
      <c r="H33" s="31">
        <v>45198</v>
      </c>
      <c r="J33" s="39"/>
      <c r="K33" s="39"/>
    </row>
    <row r="34" spans="1:11" ht="25.5" hidden="1" customHeight="1" x14ac:dyDescent="0.15">
      <c r="A34" s="26">
        <v>45200</v>
      </c>
      <c r="B34" s="9">
        <v>45291</v>
      </c>
      <c r="C34" s="27">
        <f t="shared" si="0"/>
        <v>45231</v>
      </c>
      <c r="D34" s="2">
        <v>45231</v>
      </c>
      <c r="E34" s="28" t="s">
        <v>4</v>
      </c>
      <c r="F34" s="27">
        <f t="shared" si="1"/>
        <v>45261</v>
      </c>
      <c r="G34" s="2">
        <v>45261</v>
      </c>
      <c r="H34" s="31">
        <v>45230</v>
      </c>
      <c r="J34" s="39"/>
      <c r="K34" s="39"/>
    </row>
    <row r="35" spans="1:11" ht="25.5" hidden="1" customHeight="1" x14ac:dyDescent="0.15">
      <c r="A35" s="26">
        <v>45231</v>
      </c>
      <c r="B35" s="9">
        <v>45322</v>
      </c>
      <c r="C35" s="27">
        <f>B35-60</f>
        <v>45262</v>
      </c>
      <c r="D35" s="2">
        <v>45264</v>
      </c>
      <c r="E35" s="28" t="s">
        <v>4</v>
      </c>
      <c r="F35" s="27">
        <f t="shared" si="1"/>
        <v>45292</v>
      </c>
      <c r="G35" s="2">
        <v>45289</v>
      </c>
      <c r="H35" s="31">
        <v>45260</v>
      </c>
      <c r="J35" s="8"/>
      <c r="K35" s="39"/>
    </row>
    <row r="36" spans="1:11" ht="25.5" hidden="1" customHeight="1" x14ac:dyDescent="0.15">
      <c r="A36" s="26">
        <v>45261</v>
      </c>
      <c r="B36" s="9">
        <v>45351</v>
      </c>
      <c r="C36" s="27">
        <f t="shared" si="0"/>
        <v>45291</v>
      </c>
      <c r="D36" s="7">
        <v>45295</v>
      </c>
      <c r="E36" s="28" t="s">
        <v>4</v>
      </c>
      <c r="F36" s="27">
        <f t="shared" si="1"/>
        <v>45321</v>
      </c>
      <c r="G36" s="2">
        <v>45321</v>
      </c>
      <c r="H36" s="31">
        <v>45288</v>
      </c>
      <c r="J36" s="8"/>
      <c r="K36" s="39"/>
    </row>
    <row r="37" spans="1:11" ht="25.5" hidden="1" customHeight="1" x14ac:dyDescent="0.15">
      <c r="A37" s="26">
        <v>45292</v>
      </c>
      <c r="B37" s="9">
        <v>45382</v>
      </c>
      <c r="C37" s="27">
        <f t="shared" si="0"/>
        <v>45322</v>
      </c>
      <c r="D37" s="2">
        <v>45322</v>
      </c>
      <c r="E37" s="28" t="s">
        <v>4</v>
      </c>
      <c r="F37" s="27">
        <f t="shared" si="1"/>
        <v>45352</v>
      </c>
      <c r="G37" s="2">
        <v>45352</v>
      </c>
      <c r="H37" s="31">
        <v>45321</v>
      </c>
      <c r="J37" s="8"/>
      <c r="K37" s="39"/>
    </row>
    <row r="38" spans="1:11" ht="25.5" hidden="1" customHeight="1" x14ac:dyDescent="0.15">
      <c r="A38" s="26">
        <v>45323</v>
      </c>
      <c r="B38" s="9">
        <v>45412</v>
      </c>
      <c r="C38" s="27">
        <f t="shared" si="0"/>
        <v>45352</v>
      </c>
      <c r="D38" s="2">
        <v>45352</v>
      </c>
      <c r="E38" s="28" t="s">
        <v>4</v>
      </c>
      <c r="F38" s="27">
        <f t="shared" si="1"/>
        <v>45382</v>
      </c>
      <c r="G38" s="2">
        <v>45380</v>
      </c>
      <c r="H38" s="32">
        <v>45351</v>
      </c>
      <c r="J38" s="39"/>
      <c r="K38" s="39"/>
    </row>
    <row r="39" spans="1:11" ht="25.5" hidden="1" customHeight="1" x14ac:dyDescent="0.15">
      <c r="A39" s="26">
        <v>45352</v>
      </c>
      <c r="B39" s="9">
        <v>45443</v>
      </c>
      <c r="C39" s="27">
        <f t="shared" si="0"/>
        <v>45383</v>
      </c>
      <c r="D39" s="2">
        <v>45383</v>
      </c>
      <c r="E39" s="28" t="s">
        <v>4</v>
      </c>
      <c r="F39" s="27">
        <f>B39-30</f>
        <v>45413</v>
      </c>
      <c r="G39" s="2">
        <v>45413</v>
      </c>
      <c r="H39" s="31">
        <v>45380</v>
      </c>
      <c r="J39" s="39"/>
      <c r="K39" s="39"/>
    </row>
    <row r="40" spans="1:11" ht="25.5" customHeight="1" x14ac:dyDescent="0.15">
      <c r="A40" s="26">
        <v>45383</v>
      </c>
      <c r="B40" s="9">
        <v>45473</v>
      </c>
      <c r="C40" s="30">
        <f>B40-60</f>
        <v>45413</v>
      </c>
      <c r="D40" s="2">
        <v>45047</v>
      </c>
      <c r="E40" s="28" t="s">
        <v>4</v>
      </c>
      <c r="F40" s="30">
        <f>B40-30</f>
        <v>45443</v>
      </c>
      <c r="G40" s="2">
        <v>45443</v>
      </c>
      <c r="H40" s="33">
        <v>45412</v>
      </c>
    </row>
    <row r="41" spans="1:11" ht="25.5" customHeight="1" x14ac:dyDescent="0.15">
      <c r="A41" s="26">
        <v>45413</v>
      </c>
      <c r="B41" s="9">
        <v>45504</v>
      </c>
      <c r="C41" s="30">
        <f>B41-60</f>
        <v>45444</v>
      </c>
      <c r="D41" s="2">
        <v>45080</v>
      </c>
      <c r="E41" s="28" t="s">
        <v>4</v>
      </c>
      <c r="F41" s="30">
        <f>B41-30</f>
        <v>45474</v>
      </c>
      <c r="G41" s="2">
        <v>45474</v>
      </c>
      <c r="H41" s="33">
        <v>45443</v>
      </c>
    </row>
    <row r="42" spans="1:11" ht="25.5" customHeight="1" x14ac:dyDescent="0.15">
      <c r="A42" s="26">
        <v>45444</v>
      </c>
      <c r="B42" s="9">
        <v>45535</v>
      </c>
      <c r="C42" s="30">
        <f t="shared" si="0"/>
        <v>45475</v>
      </c>
      <c r="D42" s="2">
        <v>45475</v>
      </c>
      <c r="E42" s="28" t="s">
        <v>4</v>
      </c>
      <c r="F42" s="30">
        <f t="shared" si="1"/>
        <v>45505</v>
      </c>
      <c r="G42" s="2">
        <v>45505</v>
      </c>
      <c r="H42" s="33">
        <v>45474</v>
      </c>
    </row>
    <row r="43" spans="1:11" ht="25.5" customHeight="1" x14ac:dyDescent="0.15">
      <c r="A43" s="26">
        <v>45474</v>
      </c>
      <c r="B43" s="9">
        <v>45565</v>
      </c>
      <c r="C43" s="30">
        <f t="shared" si="0"/>
        <v>45505</v>
      </c>
      <c r="D43" s="2">
        <v>45139</v>
      </c>
      <c r="E43" s="28" t="s">
        <v>4</v>
      </c>
      <c r="F43" s="30">
        <f t="shared" si="1"/>
        <v>45535</v>
      </c>
      <c r="G43" s="2">
        <v>45168</v>
      </c>
      <c r="H43" s="33">
        <v>45504</v>
      </c>
    </row>
    <row r="44" spans="1:11" ht="25.5" customHeight="1" x14ac:dyDescent="0.15">
      <c r="A44" s="26">
        <v>45505</v>
      </c>
      <c r="B44" s="9">
        <v>45596</v>
      </c>
      <c r="C44" s="30">
        <f t="shared" si="0"/>
        <v>45536</v>
      </c>
      <c r="D44" s="2">
        <v>45537</v>
      </c>
      <c r="E44" s="28" t="s">
        <v>4</v>
      </c>
      <c r="F44" s="30">
        <f t="shared" si="1"/>
        <v>45566</v>
      </c>
      <c r="G44" s="2">
        <v>45566</v>
      </c>
      <c r="H44" s="33">
        <v>45534</v>
      </c>
    </row>
    <row r="45" spans="1:11" ht="25.5" customHeight="1" x14ac:dyDescent="0.15">
      <c r="A45" s="26">
        <v>45536</v>
      </c>
      <c r="B45" s="9">
        <v>45626</v>
      </c>
      <c r="C45" s="30">
        <f t="shared" si="0"/>
        <v>45566</v>
      </c>
      <c r="D45" s="2">
        <v>45566</v>
      </c>
      <c r="E45" s="28" t="s">
        <v>4</v>
      </c>
      <c r="F45" s="30">
        <f t="shared" si="1"/>
        <v>45596</v>
      </c>
      <c r="G45" s="2">
        <v>45596</v>
      </c>
      <c r="H45" s="33">
        <v>45565</v>
      </c>
    </row>
    <row r="46" spans="1:11" ht="25.5" customHeight="1" x14ac:dyDescent="0.15">
      <c r="A46" s="26">
        <v>45566</v>
      </c>
      <c r="B46" s="9">
        <v>45657</v>
      </c>
      <c r="C46" s="30">
        <f t="shared" si="0"/>
        <v>45597</v>
      </c>
      <c r="D46" s="2">
        <v>45231</v>
      </c>
      <c r="E46" s="28" t="s">
        <v>4</v>
      </c>
      <c r="F46" s="30">
        <f t="shared" si="1"/>
        <v>45627</v>
      </c>
      <c r="G46" s="2">
        <v>45625</v>
      </c>
      <c r="H46" s="33">
        <v>45596</v>
      </c>
    </row>
    <row r="47" spans="1:11" ht="25.5" customHeight="1" x14ac:dyDescent="0.15">
      <c r="A47" s="26">
        <v>45597</v>
      </c>
      <c r="B47" s="9">
        <v>45688</v>
      </c>
      <c r="C47" s="30">
        <f t="shared" si="0"/>
        <v>45628</v>
      </c>
      <c r="D47" s="2">
        <v>45628</v>
      </c>
      <c r="E47" s="28" t="s">
        <v>4</v>
      </c>
      <c r="F47" s="30">
        <f t="shared" si="1"/>
        <v>45658</v>
      </c>
      <c r="G47" s="10">
        <v>45653</v>
      </c>
      <c r="H47" s="33">
        <v>45625</v>
      </c>
    </row>
    <row r="48" spans="1:11" ht="25.5" customHeight="1" x14ac:dyDescent="0.15">
      <c r="A48" s="26">
        <v>45627</v>
      </c>
      <c r="B48" s="9">
        <v>45716</v>
      </c>
      <c r="C48" s="30">
        <f t="shared" si="0"/>
        <v>45656</v>
      </c>
      <c r="D48" s="10">
        <v>45297</v>
      </c>
      <c r="E48" s="28" t="s">
        <v>4</v>
      </c>
      <c r="F48" s="30">
        <f>B48-30</f>
        <v>45686</v>
      </c>
      <c r="G48" s="2">
        <v>45320</v>
      </c>
      <c r="H48" s="33">
        <v>45653</v>
      </c>
    </row>
    <row r="49" spans="1:8" ht="25.5" customHeight="1" x14ac:dyDescent="0.15">
      <c r="A49" s="26">
        <v>45658</v>
      </c>
      <c r="B49" s="9">
        <v>45747</v>
      </c>
      <c r="C49" s="30">
        <f t="shared" si="0"/>
        <v>45687</v>
      </c>
      <c r="D49" s="2">
        <v>45321</v>
      </c>
      <c r="E49" s="28" t="s">
        <v>4</v>
      </c>
      <c r="F49" s="30">
        <f t="shared" si="1"/>
        <v>45717</v>
      </c>
      <c r="G49" s="11">
        <v>45350</v>
      </c>
      <c r="H49" s="33">
        <v>45676</v>
      </c>
    </row>
    <row r="50" spans="1:8" ht="25.5" customHeight="1" x14ac:dyDescent="0.15">
      <c r="A50" s="26">
        <v>45689</v>
      </c>
      <c r="B50" s="9">
        <v>45777</v>
      </c>
      <c r="C50" s="30">
        <f t="shared" si="0"/>
        <v>45717</v>
      </c>
      <c r="D50" s="2">
        <v>45354</v>
      </c>
      <c r="E50" s="28" t="s">
        <v>4</v>
      </c>
      <c r="F50" s="30">
        <f t="shared" si="1"/>
        <v>45747</v>
      </c>
      <c r="G50" s="2">
        <v>45382</v>
      </c>
      <c r="H50" s="33">
        <v>45350</v>
      </c>
    </row>
    <row r="51" spans="1:8" ht="25.5" customHeight="1" thickBot="1" x14ac:dyDescent="0.2">
      <c r="A51" s="34">
        <v>45717</v>
      </c>
      <c r="B51" s="35">
        <v>45808</v>
      </c>
      <c r="C51" s="36">
        <f>B51-60</f>
        <v>45748</v>
      </c>
      <c r="D51" s="3">
        <v>45383</v>
      </c>
      <c r="E51" s="37" t="s">
        <v>4</v>
      </c>
      <c r="F51" s="36">
        <f>B51-30</f>
        <v>45778</v>
      </c>
      <c r="G51" s="3">
        <v>45413</v>
      </c>
      <c r="H51" s="38">
        <v>45382</v>
      </c>
    </row>
    <row r="52" spans="1:8" x14ac:dyDescent="0.15">
      <c r="B52" s="5" t="s">
        <v>13</v>
      </c>
      <c r="C52" t="s">
        <v>14</v>
      </c>
    </row>
  </sheetData>
  <mergeCells count="2">
    <mergeCell ref="B1:G2"/>
    <mergeCell ref="J25:K27"/>
  </mergeCells>
  <phoneticPr fontId="1"/>
  <printOptions horizontalCentered="1" verticalCentered="1"/>
  <pageMargins left="0.70866141732283472" right="0.70866141732283472" top="0.74803149606299213" bottom="0.74803149606299213" header="0.31496062992125984" footer="0.31496062992125984"/>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スケジュール（R6）</vt:lpstr>
      <vt:lpstr>スケジュール</vt:lpstr>
      <vt:lpstr>スケジュール!Print_Area</vt:lpstr>
      <vt:lpstr>'スケジュール（R6）'!Print_Area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堀越　菜奈美</cp:lastModifiedBy>
  <cp:lastPrinted>2024-12-05T04:55:31Z</cp:lastPrinted>
  <dcterms:created xsi:type="dcterms:W3CDTF">2017-04-21T08:06:37Z</dcterms:created>
  <dcterms:modified xsi:type="dcterms:W3CDTF">2024-12-05T04:55:44Z</dcterms:modified>
</cp:coreProperties>
</file>